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811" activeTab="0"/>
  </bookViews>
  <sheets>
    <sheet name="Légende" sheetId="1" r:id="rId1"/>
    <sheet name="TMJAJO" sheetId="2" r:id="rId2"/>
    <sheet name="TMJA" sheetId="3" r:id="rId3"/>
  </sheets>
  <definedNames>
    <definedName name="Excel_BuiltIn__FilterDatabase" localSheetId="2">'TMJA'!$A$1:$AP$462</definedName>
    <definedName name="Excel_BuiltIn__FilterDatabase" localSheetId="1">'TMJAJO'!$A$1:$AD$462</definedName>
    <definedName name="_xlnm.Print_Titles" localSheetId="2">'TMJA'!$A:$A,'TMJA'!$1:$1</definedName>
    <definedName name="_xlnm.Print_Titles" localSheetId="1">'TMJAJO'!$A:$A,'TMJAJO'!$1:$1</definedName>
    <definedName name="_xlnm.Print_Area" localSheetId="0">'Légende'!$A$1:$C$16</definedName>
    <definedName name="_xlnm.Print_Area" localSheetId="2">'TMJA'!$A$1:$AD$480</definedName>
    <definedName name="_xlnm.Print_Area" localSheetId="1">'TMJAJO'!$A$1:$AD$480</definedName>
  </definedNames>
  <calcPr fullCalcOnLoad="1"/>
</workbook>
</file>

<file path=xl/sharedStrings.xml><?xml version="1.0" encoding="utf-8"?>
<sst xmlns="http://schemas.openxmlformats.org/spreadsheetml/2006/main" count="868" uniqueCount="181">
  <si>
    <t>LEGENDE
contenu des colonnes de l'onglet données</t>
  </si>
  <si>
    <t>STATION</t>
  </si>
  <si>
    <t>Nom de la station (généralement composé du nom de l'axe où la station est implantée suivi du nom d'une commune proche)
Exemple : « A4_CHAMPIGNY » station SIREDO située sur l'autoroute A4, et géographiquement localisée près du territoire de Champigny-sur-Marne (94)</t>
  </si>
  <si>
    <t>AN</t>
  </si>
  <si>
    <t>Année du comptage</t>
  </si>
  <si>
    <t>Colonnes 00h-01h à 23h-24h</t>
  </si>
  <si>
    <t>Moyenne horaire annuelle du débit (veh/h)</t>
  </si>
  <si>
    <t>AXE</t>
  </si>
  <si>
    <t>Nom de l'axe du réseau DiRIF où la station est implantée (exemples : A1, A3, A4…)</t>
  </si>
  <si>
    <t>SENS</t>
  </si>
  <si>
    <t>Sens de circulation auxquels correspondent les comptages :
« 1 » = Paris &gt; province (ou sens intérieur)
« 2 » = province &gt; Paris (ou sens extérieur)
« 3 » = cumul des sens 1 et 2</t>
  </si>
  <si>
    <t>A noter</t>
  </si>
  <si>
    <t>Certains champs dépourvus de données de comptage correspondent à un fonctionnement dégradé temporaire de la station de comptage durant l'année considérée, ce qui n'a pas permis de consolider la moyenne annuelle</t>
  </si>
  <si>
    <t>Des données comprises sur une période donnée (exemples : une tranche horaire, un jour ouvré, un week-end, une semaine...) et pour un ou plusieurs points de mesure donnés peuvent, sous réserve de leur disponibilité, être mises à disposition sur demande :</t>
  </si>
  <si>
    <t>Contact</t>
  </si>
  <si>
    <t>IDENTIFIANT
STATION</t>
  </si>
  <si>
    <t>0H-1H</t>
  </si>
  <si>
    <t>1H-2H</t>
  </si>
  <si>
    <t>2H-3H</t>
  </si>
  <si>
    <t>3H-4H</t>
  </si>
  <si>
    <t>4H-5H</t>
  </si>
  <si>
    <t>5H-6H</t>
  </si>
  <si>
    <t>6H-7H</t>
  </si>
  <si>
    <t>7H-8H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</si>
  <si>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</si>
  <si>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</si>
  <si>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</si>
  <si>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</si>
  <si>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</si>
  <si>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</si>
  <si>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</si>
  <si>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</si>
  <si>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</si>
  <si>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</si>
  <si>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</si>
  <si>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</si>
  <si>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</si>
  <si>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</si>
  <si>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22H-23H</t>
  </si>
  <si>
    <t>23H-24H</t>
  </si>
  <si>
    <t>Total</t>
  </si>
  <si>
    <t>A104_MITRY MORY</t>
  </si>
  <si>
    <t>A104</t>
  </si>
  <si>
    <t>A10_CHAMPLAN</t>
  </si>
  <si>
    <t>A10</t>
  </si>
  <si>
    <t>A10_VILLEBON</t>
  </si>
  <si>
    <t>A115_SANNOIS</t>
  </si>
  <si>
    <t>A115</t>
  </si>
  <si>
    <t>A115_SAINT-LEU-LA-F</t>
  </si>
  <si>
    <t>A116</t>
  </si>
  <si>
    <t>A126_CHILLY</t>
  </si>
  <si>
    <t>A126</t>
  </si>
  <si>
    <t>A12_BAILLY</t>
  </si>
  <si>
    <t>A12</t>
  </si>
  <si>
    <t>A13_ORGEVAL</t>
  </si>
  <si>
    <t>A13</t>
  </si>
  <si>
    <t>A13_ST CLOUD</t>
  </si>
  <si>
    <t>A140_DEV. MEAUX</t>
  </si>
  <si>
    <t>A140</t>
  </si>
  <si>
    <t>A14_NANTERRE</t>
  </si>
  <si>
    <t>A14</t>
  </si>
  <si>
    <t>A15_ERAGNY</t>
  </si>
  <si>
    <t>A15</t>
  </si>
  <si>
    <t>A15_PIERRELAYE</t>
  </si>
  <si>
    <t>A15_SANNOIS</t>
  </si>
  <si>
    <t>A1_BLANC MESNIL</t>
  </si>
  <si>
    <t>A1</t>
  </si>
  <si>
    <t>A1_SAINT DENIS</t>
  </si>
  <si>
    <t>A3_BLANC MESNIL</t>
  </si>
  <si>
    <t>A3</t>
  </si>
  <si>
    <t>A4_CHAMPIGNY</t>
  </si>
  <si>
    <t>A4</t>
  </si>
  <si>
    <t>A4_JOINVILLE</t>
  </si>
  <si>
    <t>A4_SAINT MAURICE</t>
  </si>
  <si>
    <t>A6a_ARCUEIL</t>
  </si>
  <si>
    <t>A6</t>
  </si>
  <si>
    <t>A6b_ARCUEIL</t>
  </si>
  <si>
    <t>A7</t>
  </si>
  <si>
    <t>A6_CORBEIL - SUD</t>
  </si>
  <si>
    <t>A8</t>
  </si>
  <si>
    <t>A6_EVRY</t>
  </si>
  <si>
    <t>A9</t>
  </si>
  <si>
    <t>A6_NAINVILLE</t>
  </si>
  <si>
    <t>A6_VIRY</t>
  </si>
  <si>
    <t>A11</t>
  </si>
  <si>
    <t>A6_WISSOUS</t>
  </si>
  <si>
    <t>A86_CHATENAY</t>
  </si>
  <si>
    <t>A86</t>
  </si>
  <si>
    <t>A86_COLOMBES</t>
  </si>
  <si>
    <t>A86_FONTENAY M</t>
  </si>
  <si>
    <t>A86_FRESNES</t>
  </si>
  <si>
    <t>A86_ROSNY S/BOIS</t>
  </si>
  <si>
    <t>A86_VELIZY</t>
  </si>
  <si>
    <t>N186_RUNGIS</t>
  </si>
  <si>
    <t>N186</t>
  </si>
  <si>
    <t>A86_RUNGIS</t>
  </si>
  <si>
    <t>A86_THIAIS</t>
  </si>
  <si>
    <t>N184_ERAGNY/OISE</t>
  </si>
  <si>
    <t>N184</t>
  </si>
  <si>
    <t>N104_ATTAINVILLE</t>
  </si>
  <si>
    <t>N104</t>
  </si>
  <si>
    <t>N104_BAILLET en France</t>
  </si>
  <si>
    <t>N104_CORBEIL</t>
  </si>
  <si>
    <t>N104_EVRY</t>
  </si>
  <si>
    <t>N104_FLEURY</t>
  </si>
  <si>
    <t>44,0</t>
  </si>
  <si>
    <t>N104_LINAS</t>
  </si>
  <si>
    <t>N104_LOGNES</t>
  </si>
  <si>
    <t>2,0</t>
  </si>
  <si>
    <t>N104_LOUVRES</t>
  </si>
  <si>
    <t>N104_MARCOUSSIS</t>
  </si>
  <si>
    <t>N104_NORD LESIGNY</t>
  </si>
  <si>
    <t>8,0</t>
  </si>
  <si>
    <t>N104_ROISSY en France</t>
  </si>
  <si>
    <t>N104_TIGERY</t>
  </si>
  <si>
    <t>N10_COIGNIERES</t>
  </si>
  <si>
    <t>N10</t>
  </si>
  <si>
    <t>N10_ELANCOURT</t>
  </si>
  <si>
    <t>N10_LES ESSARTS</t>
  </si>
  <si>
    <t>N10_LE PERRAY</t>
  </si>
  <si>
    <t>N10_SONCHAMP</t>
  </si>
  <si>
    <t>N10_TRAPPES</t>
  </si>
  <si>
    <t>N118_BIEVRES</t>
  </si>
  <si>
    <t>N118</t>
  </si>
  <si>
    <t>N118_ULIS</t>
  </si>
  <si>
    <t>N118_MEUDON</t>
  </si>
  <si>
    <t>N118_SACLAY</t>
  </si>
  <si>
    <t>N12_BAZAINVILLE</t>
  </si>
  <si>
    <t>N12</t>
  </si>
  <si>
    <t>N12_BOIS D'ARCY</t>
  </si>
  <si>
    <t>N12_GUYANCOURT</t>
  </si>
  <si>
    <t>N12_JOUARS</t>
  </si>
  <si>
    <t>N12_LA-QUEUE-LES-YV</t>
  </si>
  <si>
    <t>N12_MAULETTE</t>
  </si>
  <si>
    <t>N12_VERSAILLES</t>
  </si>
  <si>
    <t>N13</t>
  </si>
  <si>
    <t>4,0</t>
  </si>
  <si>
    <t>N13_NEUILLY</t>
  </si>
  <si>
    <t>N13_ST GERM</t>
  </si>
  <si>
    <t>N13_ST GERMAIN LAY</t>
  </si>
  <si>
    <t>N14_OSNY</t>
  </si>
  <si>
    <t>N14</t>
  </si>
  <si>
    <t>N184_CONFLANS</t>
  </si>
  <si>
    <t>N184_MERY SUR OISE</t>
  </si>
  <si>
    <t>N184_NERVILLE LA FOR</t>
  </si>
  <si>
    <t>N184_ST_GERMAIN</t>
  </si>
  <si>
    <t>N184_ST OUEN L'AUM</t>
  </si>
  <si>
    <t>N186_LOUVECIENNES</t>
  </si>
  <si>
    <t>N191_ALLAINVILLE</t>
  </si>
  <si>
    <t>N191</t>
  </si>
  <si>
    <t>N19_BOISSY ST LEGER</t>
  </si>
  <si>
    <t>N19</t>
  </si>
  <si>
    <t>N1_MAFFLIERS</t>
  </si>
  <si>
    <t>N1</t>
  </si>
  <si>
    <t>N2_DAMMARTIN EN G</t>
  </si>
  <si>
    <t>N2</t>
  </si>
  <si>
    <t>N330_PENCHARD</t>
  </si>
  <si>
    <t>N330</t>
  </si>
  <si>
    <t>N36_BORDES</t>
  </si>
  <si>
    <t>N36</t>
  </si>
  <si>
    <t>N36_MARLES</t>
  </si>
  <si>
    <t>N3_CHARNY</t>
  </si>
  <si>
    <t>N3</t>
  </si>
  <si>
    <t>RN406_BONNEUIL</t>
  </si>
  <si>
    <t>N406</t>
  </si>
  <si>
    <t>N4_CHATRES</t>
  </si>
  <si>
    <t>N4</t>
  </si>
  <si>
    <t>N4_CORBIER</t>
  </si>
  <si>
    <t>N4_PONTAULT</t>
  </si>
  <si>
    <t>N4_VOINSLES</t>
  </si>
  <si>
    <t>N6_BRUNOY</t>
  </si>
  <si>
    <t>N6</t>
  </si>
  <si>
    <t>N6_VALENTON</t>
  </si>
  <si>
    <t>N6_VILLENEUVE St G</t>
  </si>
  <si>
    <t>N2_LAGNY_SEC</t>
  </si>
  <si>
    <t>N3_BOIS_FLEURI</t>
  </si>
  <si>
    <t>N2_MITRY MORY</t>
  </si>
  <si>
    <t>N188_VILLEBON</t>
  </si>
  <si>
    <t>N188</t>
  </si>
  <si>
    <r>
      <t xml:space="preserve">Avant-propos : ce fichier contient les données SIREDO PL (poids lourds) disponibles en Ile-de-France, pour l'année 2020.
</t>
    </r>
    <r>
      <rPr>
        <b/>
        <i/>
        <sz val="10"/>
        <rFont val="Marianne"/>
        <family val="3"/>
      </rPr>
      <t xml:space="preserve">L'onglet « TMJAJO » </t>
    </r>
    <r>
      <rPr>
        <i/>
        <sz val="10"/>
        <rFont val="Marianne"/>
        <family val="3"/>
      </rPr>
      <t xml:space="preserve">contient les données horaires et cumulées pour les jours ouvrables du lundi au vendredi, hors jours fériés et comprenant les congés scolaires. </t>
    </r>
    <r>
      <rPr>
        <b/>
        <i/>
        <sz val="10"/>
        <rFont val="Marianne"/>
        <family val="3"/>
      </rPr>
      <t>L'onglet « TMJA »</t>
    </r>
    <r>
      <rPr>
        <i/>
        <sz val="10"/>
        <rFont val="Marianne"/>
        <family val="3"/>
      </rPr>
      <t xml:space="preserve"> contient ces mêmes données pour tous les jours de la semaine sur l'intégralité d'une année civile.</t>
    </r>
  </si>
  <si>
    <r>
      <t xml:space="preserve">PR </t>
    </r>
    <r>
      <rPr>
        <b/>
        <sz val="8"/>
        <rFont val="Marianne"/>
        <family val="3"/>
      </rPr>
      <t>(LOCALISATION)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</si>
</sst>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"/>
  </numFmts>
  <fonts count="47">
    <font>
      <sz val="10"/>
      <name val="Arial"/>
      <family val="2"/>
    </font>
    <font>
      <sz val="11"/>
      <color indexed="8"/>
      <name val="Marianne"/>
      <family val="3"/>
    </font>
    <font>
      <b/>
      <sz val="18"/>
      <color indexed="8"/>
      <name val="Marianne"/>
      <family val="3"/>
    </font>
    <font>
      <b/>
      <sz val="10"/>
      <color indexed="8"/>
      <name val="Marianne"/>
      <family val="3"/>
    </font>
    <font>
      <sz val="10"/>
      <color indexed="8"/>
      <name val="Marianne"/>
      <family val="3"/>
    </font>
    <font>
      <i/>
      <sz val="10"/>
      <name val="Marianne"/>
      <family val="3"/>
    </font>
    <font>
      <b/>
      <i/>
      <sz val="10"/>
      <name val="Marianne"/>
      <family val="3"/>
    </font>
    <font>
      <b/>
      <u val="double"/>
      <sz val="10"/>
      <color indexed="8"/>
      <name val="Marianne"/>
      <family val="3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Marianne"/>
      <family val="3"/>
    </font>
    <font>
      <b/>
      <sz val="8"/>
      <name val="Marianne"/>
      <family val="3"/>
    </font>
    <font>
      <b/>
      <sz val="9"/>
      <name val="Marianne"/>
      <family val="3"/>
    </font>
    <font>
      <sz val="10"/>
      <name val="Mariann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top" wrapText="1"/>
    </xf>
    <xf numFmtId="0" fontId="8" fillId="0" borderId="17" xfId="44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>
      <alignment horizontal="justify" vertical="center" wrapText="1"/>
    </xf>
    <xf numFmtId="0" fontId="5" fillId="0" borderId="18" xfId="50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left" vertical="center" wrapText="1" inden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164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9" xfId="0" applyFont="1" applyFill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0" fontId="26" fillId="0" borderId="19" xfId="0" applyFont="1" applyBorder="1" applyAlignment="1">
      <alignment/>
    </xf>
    <xf numFmtId="4" fontId="29" fillId="0" borderId="0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29" fillId="0" borderId="21" xfId="0" applyFont="1" applyBorder="1" applyAlignment="1">
      <alignment horizontal="center"/>
    </xf>
    <xf numFmtId="164" fontId="29" fillId="0" borderId="21" xfId="0" applyNumberFormat="1" applyFont="1" applyBorder="1" applyAlignment="1">
      <alignment horizontal="center"/>
    </xf>
    <xf numFmtId="3" fontId="26" fillId="0" borderId="21" xfId="0" applyNumberFormat="1" applyFont="1" applyBorder="1" applyAlignment="1">
      <alignment horizontal="center"/>
    </xf>
    <xf numFmtId="1" fontId="29" fillId="0" borderId="22" xfId="0" applyNumberFormat="1" applyFont="1" applyBorder="1" applyAlignment="1">
      <alignment horizontal="center"/>
    </xf>
    <xf numFmtId="1" fontId="26" fillId="0" borderId="22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3" fontId="29" fillId="0" borderId="24" xfId="0" applyNumberFormat="1" applyFont="1" applyBorder="1" applyAlignment="1">
      <alignment horizontal="center"/>
    </xf>
    <xf numFmtId="1" fontId="29" fillId="0" borderId="25" xfId="0" applyNumberFormat="1" applyFont="1" applyBorder="1" applyAlignment="1">
      <alignment horizontal="center"/>
    </xf>
    <xf numFmtId="3" fontId="26" fillId="0" borderId="24" xfId="0" applyNumberFormat="1" applyFont="1" applyBorder="1" applyAlignment="1">
      <alignment horizontal="center"/>
    </xf>
    <xf numFmtId="1" fontId="26" fillId="0" borderId="25" xfId="0" applyNumberFormat="1" applyFont="1" applyBorder="1" applyAlignment="1">
      <alignment horizontal="center"/>
    </xf>
    <xf numFmtId="3" fontId="26" fillId="0" borderId="2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0" fontId="26" fillId="34" borderId="28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3" fontId="28" fillId="34" borderId="30" xfId="0" applyNumberFormat="1" applyFont="1" applyFill="1" applyBorder="1" applyAlignment="1">
      <alignment horizontal="center" vertical="center" wrapText="1"/>
    </xf>
    <xf numFmtId="3" fontId="28" fillId="34" borderId="29" xfId="0" applyNumberFormat="1" applyFont="1" applyFill="1" applyBorder="1" applyAlignment="1">
      <alignment horizontal="center" vertical="center" wrapText="1"/>
    </xf>
    <xf numFmtId="1" fontId="28" fillId="34" borderId="31" xfId="0" applyNumberFormat="1" applyFont="1" applyFill="1" applyBorder="1" applyAlignment="1">
      <alignment horizontal="center" vertical="center" wrapText="1"/>
    </xf>
    <xf numFmtId="1" fontId="28" fillId="34" borderId="32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1" fontId="28" fillId="34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1485900</xdr:colOff>
      <xdr:row>0</xdr:row>
      <xdr:rowOff>1228725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4573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oit.dett.stt.dirif.drieat-if@developpement-durable.gouv.fr?subject=Portail%20internet%20DiRIF%20/%20Demande%20de%20donn&#233;es%20SIREDO%20202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C16" sqref="A1:C16"/>
    </sheetView>
  </sheetViews>
  <sheetFormatPr defaultColWidth="11.140625" defaultRowHeight="12.75"/>
  <cols>
    <col min="1" max="1" width="27.421875" style="1" customWidth="1"/>
    <col min="2" max="2" width="90.8515625" style="1" customWidth="1"/>
    <col min="3" max="16384" width="11.140625" style="1" customWidth="1"/>
  </cols>
  <sheetData>
    <row r="1" spans="1:3" ht="99.75" customHeight="1">
      <c r="A1" s="2"/>
      <c r="B1" s="3" t="s">
        <v>0</v>
      </c>
      <c r="C1" s="4"/>
    </row>
    <row r="2" spans="1:3" ht="9.75" customHeight="1">
      <c r="A2" s="5"/>
      <c r="B2" s="6"/>
      <c r="C2" s="7"/>
    </row>
    <row r="3" spans="1:3" ht="51.75" customHeight="1">
      <c r="A3" s="16" t="s">
        <v>179</v>
      </c>
      <c r="B3" s="16"/>
      <c r="C3" s="16"/>
    </row>
    <row r="4" spans="1:3" ht="9.75" customHeight="1">
      <c r="A4" s="5"/>
      <c r="B4" s="6"/>
      <c r="C4" s="7"/>
    </row>
    <row r="5" spans="1:3" ht="63" customHeight="1">
      <c r="A5" s="8" t="s">
        <v>1</v>
      </c>
      <c r="B5" s="17" t="s">
        <v>2</v>
      </c>
      <c r="C5" s="17"/>
    </row>
    <row r="6" spans="1:3" ht="9.75" customHeight="1">
      <c r="A6" s="5"/>
      <c r="B6" s="9"/>
      <c r="C6" s="10"/>
    </row>
    <row r="7" spans="1:3" ht="19.5" customHeight="1">
      <c r="A7" s="8" t="s">
        <v>3</v>
      </c>
      <c r="B7" s="17" t="s">
        <v>4</v>
      </c>
      <c r="C7" s="17"/>
    </row>
    <row r="8" spans="1:3" ht="9.75" customHeight="1">
      <c r="A8" s="5"/>
      <c r="B8" s="9"/>
      <c r="C8" s="10"/>
    </row>
    <row r="9" spans="1:3" ht="30" customHeight="1">
      <c r="A9" s="8" t="s">
        <v>5</v>
      </c>
      <c r="B9" s="17" t="s">
        <v>6</v>
      </c>
      <c r="C9" s="17"/>
    </row>
    <row r="10" spans="1:3" ht="9.75" customHeight="1">
      <c r="A10" s="5"/>
      <c r="B10" s="9"/>
      <c r="C10" s="10"/>
    </row>
    <row r="11" spans="1:3" ht="19.5" customHeight="1">
      <c r="A11" s="8" t="s">
        <v>7</v>
      </c>
      <c r="B11" s="17" t="s">
        <v>8</v>
      </c>
      <c r="C11" s="17"/>
    </row>
    <row r="12" spans="1:3" ht="9.75" customHeight="1">
      <c r="A12" s="5"/>
      <c r="B12" s="9"/>
      <c r="C12" s="10"/>
    </row>
    <row r="13" spans="1:3" ht="54.75" customHeight="1">
      <c r="A13" s="8" t="s">
        <v>9</v>
      </c>
      <c r="B13" s="17" t="s">
        <v>10</v>
      </c>
      <c r="C13" s="17"/>
    </row>
    <row r="14" spans="1:3" ht="9.75" customHeight="1">
      <c r="A14" s="5"/>
      <c r="B14" s="9"/>
      <c r="C14" s="10"/>
    </row>
    <row r="15" spans="1:3" ht="49.5" customHeight="1">
      <c r="A15" s="11" t="s">
        <v>11</v>
      </c>
      <c r="B15" s="15" t="s">
        <v>12</v>
      </c>
      <c r="C15" s="15"/>
    </row>
    <row r="16" spans="1:3" ht="42" customHeight="1">
      <c r="A16" s="12"/>
      <c r="B16" s="13" t="s">
        <v>13</v>
      </c>
      <c r="C16" s="14" t="s">
        <v>14</v>
      </c>
    </row>
  </sheetData>
  <sheetProtection selectLockedCells="1" selectUnlockedCells="1"/>
  <mergeCells count="7">
    <mergeCell ref="B15:C15"/>
    <mergeCell ref="A3:C3"/>
    <mergeCell ref="B5:C5"/>
    <mergeCell ref="B7:C7"/>
    <mergeCell ref="B9:C9"/>
    <mergeCell ref="B11:C11"/>
    <mergeCell ref="B13:C13"/>
  </mergeCells>
  <hyperlinks>
    <hyperlink ref="C16" r:id="rId1" display="Contact"/>
  </hyperlinks>
  <printOptions horizontalCentered="1" verticalCentered="1"/>
  <pageMargins left="0.7874015748031497" right="0.7874015748031497" top="1.062992125984252" bottom="1.062992125984252" header="0.7874015748031497" footer="0.7874015748031497"/>
  <pageSetup horizontalDpi="300" verticalDpi="300" orientation="landscape" paperSize="9" scale="91" r:id="rId3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80"/>
  <sheetViews>
    <sheetView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1" sqref="F1"/>
    </sheetView>
  </sheetViews>
  <sheetFormatPr defaultColWidth="11.421875" defaultRowHeight="12.75"/>
  <cols>
    <col min="1" max="1" width="22.7109375" style="22" customWidth="1"/>
    <col min="2" max="3" width="11.421875" style="25" customWidth="1"/>
    <col min="4" max="4" width="11.421875" style="29" customWidth="1"/>
    <col min="5" max="5" width="17.7109375" style="23" customWidth="1"/>
    <col min="6" max="28" width="11.421875" style="23" customWidth="1"/>
    <col min="29" max="29" width="11.421875" style="24" customWidth="1"/>
    <col min="30" max="30" width="15.7109375" style="24" customWidth="1"/>
    <col min="31" max="16384" width="11.421875" style="22" customWidth="1"/>
  </cols>
  <sheetData>
    <row r="1" spans="1:30" s="57" customFormat="1" ht="26.25" thickBot="1">
      <c r="A1" s="50" t="s">
        <v>15</v>
      </c>
      <c r="B1" s="51" t="s">
        <v>3</v>
      </c>
      <c r="C1" s="51" t="s">
        <v>7</v>
      </c>
      <c r="D1" s="51" t="s">
        <v>9</v>
      </c>
      <c r="E1" s="51" t="s">
        <v>180</v>
      </c>
      <c r="F1" s="52" t="s">
        <v>16</v>
      </c>
      <c r="G1" s="53" t="s">
        <v>17</v>
      </c>
      <c r="H1" s="53" t="s">
        <v>18</v>
      </c>
      <c r="I1" s="53" t="s">
        <v>19</v>
      </c>
      <c r="J1" s="53" t="s">
        <v>20</v>
      </c>
      <c r="K1" s="53" t="s">
        <v>21</v>
      </c>
      <c r="L1" s="53" t="s">
        <v>22</v>
      </c>
      <c r="M1" s="53" t="s">
        <v>23</v>
      </c>
      <c r="N1" s="53" t="s">
        <v>24</v>
      </c>
      <c r="O1" s="53" t="s">
        <v>25</v>
      </c>
      <c r="P1" s="53" t="s">
        <v>26</v>
      </c>
      <c r="Q1" s="53" t="s">
        <v>27</v>
      </c>
      <c r="R1" s="53" t="s">
        <v>28</v>
      </c>
      <c r="S1" s="53" t="s">
        <v>29</v>
      </c>
      <c r="T1" s="53" t="s">
        <v>30</v>
      </c>
      <c r="U1" s="53" t="s">
        <v>31</v>
      </c>
      <c r="V1" s="53" t="s">
        <v>32</v>
      </c>
      <c r="W1" s="53" t="s">
        <v>33</v>
      </c>
      <c r="X1" s="53" t="s">
        <v>34</v>
      </c>
      <c r="Y1" s="53" t="s">
        <v>35</v>
      </c>
      <c r="Z1" s="53" t="s">
        <v>36</v>
      </c>
      <c r="AA1" s="53" t="s">
        <v>37</v>
      </c>
      <c r="AB1" s="53" t="s">
        <v>38</v>
      </c>
      <c r="AC1" s="54" t="s">
        <v>39</v>
      </c>
      <c r="AD1" s="58" t="s">
        <v>40</v>
      </c>
    </row>
    <row r="2" spans="1:30" ht="12.75">
      <c r="A2" s="30"/>
      <c r="B2" s="20"/>
      <c r="C2" s="19"/>
      <c r="D2" s="21"/>
      <c r="E2" s="19"/>
      <c r="F2" s="4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5"/>
      <c r="AD2" s="41"/>
    </row>
    <row r="3" spans="1:30" ht="12.75">
      <c r="A3" s="32" t="s">
        <v>41</v>
      </c>
      <c r="B3" s="28">
        <v>2020</v>
      </c>
      <c r="C3" s="28" t="s">
        <v>42</v>
      </c>
      <c r="D3" s="28">
        <v>1</v>
      </c>
      <c r="E3" s="27">
        <v>11.5</v>
      </c>
      <c r="F3" s="4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45"/>
      <c r="AD3" s="41"/>
    </row>
    <row r="4" spans="1:30" ht="12.75">
      <c r="A4" s="32"/>
      <c r="B4" s="28">
        <v>2020</v>
      </c>
      <c r="C4" s="28" t="s">
        <v>42</v>
      </c>
      <c r="D4" s="28">
        <v>2</v>
      </c>
      <c r="E4" s="27">
        <v>11.5</v>
      </c>
      <c r="F4" s="4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47"/>
      <c r="AD4" s="42"/>
    </row>
    <row r="5" spans="1:30" ht="12.75">
      <c r="A5" s="32"/>
      <c r="B5" s="28">
        <v>2020</v>
      </c>
      <c r="C5" s="28" t="s">
        <v>42</v>
      </c>
      <c r="D5" s="28">
        <v>3</v>
      </c>
      <c r="E5" s="27">
        <v>11.5</v>
      </c>
      <c r="F5" s="46">
        <f aca="true" t="shared" si="0" ref="F5:AD5">SUM(F2:F3)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3">
        <f t="shared" si="0"/>
        <v>0</v>
      </c>
      <c r="X5" s="33">
        <f t="shared" si="0"/>
        <v>0</v>
      </c>
      <c r="Y5" s="33">
        <f t="shared" si="0"/>
        <v>0</v>
      </c>
      <c r="Z5" s="33">
        <f t="shared" si="0"/>
        <v>0</v>
      </c>
      <c r="AA5" s="33">
        <f t="shared" si="0"/>
        <v>0</v>
      </c>
      <c r="AB5" s="33">
        <f t="shared" si="0"/>
        <v>0</v>
      </c>
      <c r="AC5" s="47">
        <f t="shared" si="0"/>
        <v>0</v>
      </c>
      <c r="AD5" s="42">
        <f t="shared" si="0"/>
        <v>0</v>
      </c>
    </row>
    <row r="6" spans="1:30" ht="12.75">
      <c r="A6" s="32"/>
      <c r="B6" s="29"/>
      <c r="C6" s="28"/>
      <c r="D6" s="28"/>
      <c r="E6" s="27"/>
      <c r="F6" s="46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47"/>
      <c r="AD6" s="42"/>
    </row>
    <row r="7" spans="1:30" ht="12.75">
      <c r="A7" s="32"/>
      <c r="B7" s="29"/>
      <c r="C7" s="28"/>
      <c r="D7" s="28"/>
      <c r="E7" s="27"/>
      <c r="F7" s="46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7"/>
      <c r="AD7" s="42"/>
    </row>
    <row r="8" spans="1:30" ht="12.75">
      <c r="A8" s="32" t="s">
        <v>43</v>
      </c>
      <c r="B8" s="28">
        <v>2020</v>
      </c>
      <c r="C8" s="28" t="s">
        <v>44</v>
      </c>
      <c r="D8" s="28">
        <v>1</v>
      </c>
      <c r="E8" s="27">
        <v>5</v>
      </c>
      <c r="F8" s="44">
        <v>182.52631578947367</v>
      </c>
      <c r="G8" s="31">
        <v>161.01754385964912</v>
      </c>
      <c r="H8" s="31">
        <v>160.24561403508773</v>
      </c>
      <c r="I8" s="31">
        <v>171.6140350877193</v>
      </c>
      <c r="J8" s="31">
        <v>230.41228070175438</v>
      </c>
      <c r="K8" s="31">
        <v>420.56140350877195</v>
      </c>
      <c r="L8" s="31">
        <v>525.938596491228</v>
      </c>
      <c r="M8" s="31">
        <v>461.1578947368421</v>
      </c>
      <c r="N8" s="31">
        <v>423.2368421052632</v>
      </c>
      <c r="O8" s="31">
        <v>480.2456140350877</v>
      </c>
      <c r="P8" s="31">
        <v>580.9824561403509</v>
      </c>
      <c r="Q8" s="31">
        <v>574.2017543859649</v>
      </c>
      <c r="R8" s="31">
        <v>511.5486725663717</v>
      </c>
      <c r="S8" s="31">
        <v>512.5840707964602</v>
      </c>
      <c r="T8" s="31">
        <v>533.8318584070796</v>
      </c>
      <c r="U8" s="31">
        <v>520.0973451327434</v>
      </c>
      <c r="V8" s="31">
        <v>431.27433628318585</v>
      </c>
      <c r="W8" s="31">
        <v>339.3893805309734</v>
      </c>
      <c r="X8" s="31">
        <v>307.46902654867256</v>
      </c>
      <c r="Y8" s="31">
        <v>314.1858407079646</v>
      </c>
      <c r="Z8" s="31">
        <v>330.05309734513276</v>
      </c>
      <c r="AA8" s="31">
        <v>327.14159292035396</v>
      </c>
      <c r="AB8" s="31">
        <v>274.7345132743363</v>
      </c>
      <c r="AC8" s="45">
        <v>219.69911504424778</v>
      </c>
      <c r="AD8" s="41">
        <v>8994.149200434715</v>
      </c>
    </row>
    <row r="9" spans="1:31" ht="12.75">
      <c r="A9" s="32"/>
      <c r="B9" s="28">
        <v>2020</v>
      </c>
      <c r="C9" s="28" t="s">
        <v>44</v>
      </c>
      <c r="D9" s="28">
        <v>2</v>
      </c>
      <c r="E9" s="27">
        <v>5</v>
      </c>
      <c r="F9" s="44">
        <v>157.64912280701753</v>
      </c>
      <c r="G9" s="31">
        <v>170.49122807017545</v>
      </c>
      <c r="H9" s="31">
        <v>182.48245614035088</v>
      </c>
      <c r="I9" s="31">
        <v>200.56140350877192</v>
      </c>
      <c r="J9" s="31">
        <v>251.73684210526315</v>
      </c>
      <c r="K9" s="31">
        <v>377.42105263157896</v>
      </c>
      <c r="L9" s="31">
        <v>441.70175438596493</v>
      </c>
      <c r="M9" s="31">
        <v>371.7631578947368</v>
      </c>
      <c r="N9" s="31">
        <v>351.67543859649123</v>
      </c>
      <c r="O9" s="31">
        <v>442.79824561403507</v>
      </c>
      <c r="P9" s="31">
        <v>496.0263157894737</v>
      </c>
      <c r="Q9" s="31">
        <v>509.3070175438597</v>
      </c>
      <c r="R9" s="31">
        <v>473.7345132743363</v>
      </c>
      <c r="S9" s="31">
        <v>465.01769911504425</v>
      </c>
      <c r="T9" s="31">
        <v>470.9380530973451</v>
      </c>
      <c r="U9" s="31">
        <v>448.6194690265487</v>
      </c>
      <c r="V9" s="31">
        <v>380.6991150442478</v>
      </c>
      <c r="W9" s="31">
        <v>314.8938053097345</v>
      </c>
      <c r="X9" s="31">
        <v>252.56637168141592</v>
      </c>
      <c r="Y9" s="31">
        <v>221.8230088495575</v>
      </c>
      <c r="Z9" s="31">
        <v>214.2566371681416</v>
      </c>
      <c r="AA9" s="31">
        <v>197.94690265486724</v>
      </c>
      <c r="AB9" s="31">
        <v>186.7079646017699</v>
      </c>
      <c r="AC9" s="45">
        <v>183.90265486725664</v>
      </c>
      <c r="AD9" s="41">
        <v>7764.720229777985</v>
      </c>
      <c r="AE9" s="26"/>
    </row>
    <row r="10" spans="1:30" ht="12.75" customHeight="1">
      <c r="A10" s="32"/>
      <c r="B10" s="28">
        <v>2020</v>
      </c>
      <c r="C10" s="28" t="s">
        <v>44</v>
      </c>
      <c r="D10" s="28">
        <v>3</v>
      </c>
      <c r="E10" s="27">
        <v>5</v>
      </c>
      <c r="F10" s="46">
        <f aca="true" t="shared" si="1" ref="F10:AD10">SUM(F8:F9)</f>
        <v>340.1754385964912</v>
      </c>
      <c r="G10" s="33">
        <f t="shared" si="1"/>
        <v>331.50877192982455</v>
      </c>
      <c r="H10" s="33">
        <f t="shared" si="1"/>
        <v>342.7280701754386</v>
      </c>
      <c r="I10" s="33">
        <f t="shared" si="1"/>
        <v>372.1754385964912</v>
      </c>
      <c r="J10" s="33">
        <f t="shared" si="1"/>
        <v>482.14912280701753</v>
      </c>
      <c r="K10" s="33">
        <f t="shared" si="1"/>
        <v>797.9824561403509</v>
      </c>
      <c r="L10" s="33">
        <f t="shared" si="1"/>
        <v>967.640350877193</v>
      </c>
      <c r="M10" s="33">
        <f t="shared" si="1"/>
        <v>832.921052631579</v>
      </c>
      <c r="N10" s="33">
        <f t="shared" si="1"/>
        <v>774.9122807017544</v>
      </c>
      <c r="O10" s="33">
        <f t="shared" si="1"/>
        <v>923.0438596491229</v>
      </c>
      <c r="P10" s="33">
        <f t="shared" si="1"/>
        <v>1077.0087719298247</v>
      </c>
      <c r="Q10" s="33">
        <f t="shared" si="1"/>
        <v>1083.5087719298247</v>
      </c>
      <c r="R10" s="33">
        <f t="shared" si="1"/>
        <v>985.283185840708</v>
      </c>
      <c r="S10" s="33">
        <f t="shared" si="1"/>
        <v>977.6017699115044</v>
      </c>
      <c r="T10" s="33">
        <f t="shared" si="1"/>
        <v>1004.7699115044247</v>
      </c>
      <c r="U10" s="33">
        <f t="shared" si="1"/>
        <v>968.7168141592921</v>
      </c>
      <c r="V10" s="33">
        <f t="shared" si="1"/>
        <v>811.9734513274336</v>
      </c>
      <c r="W10" s="33">
        <f t="shared" si="1"/>
        <v>654.2831858407079</v>
      </c>
      <c r="X10" s="33">
        <f t="shared" si="1"/>
        <v>560.0353982300885</v>
      </c>
      <c r="Y10" s="33">
        <f t="shared" si="1"/>
        <v>536.0088495575221</v>
      </c>
      <c r="Z10" s="33">
        <f t="shared" si="1"/>
        <v>544.3097345132744</v>
      </c>
      <c r="AA10" s="33">
        <f t="shared" si="1"/>
        <v>525.0884955752213</v>
      </c>
      <c r="AB10" s="33">
        <f t="shared" si="1"/>
        <v>461.4424778761062</v>
      </c>
      <c r="AC10" s="47">
        <f t="shared" si="1"/>
        <v>403.60176991150445</v>
      </c>
      <c r="AD10" s="42">
        <f t="shared" si="1"/>
        <v>16758.8694302127</v>
      </c>
    </row>
    <row r="11" spans="1:30" ht="12.75" customHeight="1">
      <c r="A11" s="32"/>
      <c r="B11" s="29"/>
      <c r="C11" s="28"/>
      <c r="D11" s="28"/>
      <c r="E11" s="27"/>
      <c r="F11" s="46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47"/>
      <c r="AD11" s="42"/>
    </row>
    <row r="12" spans="1:30" ht="12.75">
      <c r="A12" s="32"/>
      <c r="B12" s="29"/>
      <c r="C12" s="28"/>
      <c r="D12" s="28"/>
      <c r="E12" s="27"/>
      <c r="F12" s="4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47"/>
      <c r="AD12" s="42"/>
    </row>
    <row r="13" spans="1:30" ht="12.75">
      <c r="A13" s="32" t="s">
        <v>45</v>
      </c>
      <c r="B13" s="28">
        <v>2020</v>
      </c>
      <c r="C13" s="28" t="s">
        <v>44</v>
      </c>
      <c r="D13" s="28">
        <v>1</v>
      </c>
      <c r="E13" s="27">
        <v>9.2</v>
      </c>
      <c r="F13" s="4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5"/>
      <c r="AD13" s="41"/>
    </row>
    <row r="14" spans="1:30" ht="12.75">
      <c r="A14" s="32"/>
      <c r="B14" s="28">
        <v>2020</v>
      </c>
      <c r="C14" s="28" t="s">
        <v>44</v>
      </c>
      <c r="D14" s="28">
        <v>2</v>
      </c>
      <c r="E14" s="27">
        <v>9.2</v>
      </c>
      <c r="F14" s="44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5"/>
      <c r="AD14" s="41"/>
    </row>
    <row r="15" spans="1:30" ht="12.75">
      <c r="A15" s="32"/>
      <c r="B15" s="28">
        <v>2020</v>
      </c>
      <c r="C15" s="28" t="s">
        <v>44</v>
      </c>
      <c r="D15" s="28">
        <v>3</v>
      </c>
      <c r="E15" s="27">
        <v>9.2</v>
      </c>
      <c r="F15" s="46">
        <f aca="true" t="shared" si="2" ref="F15:AD15">SUM(F13:F14)</f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  <c r="Y15" s="33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47">
        <f t="shared" si="2"/>
        <v>0</v>
      </c>
      <c r="AD15" s="42">
        <f t="shared" si="2"/>
        <v>0</v>
      </c>
    </row>
    <row r="16" spans="1:30" ht="12.75">
      <c r="A16" s="32"/>
      <c r="B16" s="29"/>
      <c r="C16" s="28"/>
      <c r="D16" s="28"/>
      <c r="E16" s="27"/>
      <c r="F16" s="4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47"/>
      <c r="AD16" s="42"/>
    </row>
    <row r="17" spans="1:30" ht="12.75">
      <c r="A17" s="32"/>
      <c r="B17" s="29"/>
      <c r="C17" s="28"/>
      <c r="D17" s="28"/>
      <c r="E17" s="27"/>
      <c r="F17" s="4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47"/>
      <c r="AD17" s="42"/>
    </row>
    <row r="18" spans="1:30" ht="12.75">
      <c r="A18" s="32" t="s">
        <v>46</v>
      </c>
      <c r="B18" s="28">
        <v>2020</v>
      </c>
      <c r="C18" s="28" t="s">
        <v>47</v>
      </c>
      <c r="D18" s="28">
        <v>1</v>
      </c>
      <c r="E18" s="27">
        <v>0.75</v>
      </c>
      <c r="F18" s="4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45"/>
      <c r="AD18" s="41"/>
    </row>
    <row r="19" spans="1:30" ht="12.75">
      <c r="A19" s="32"/>
      <c r="B19" s="28">
        <v>2020</v>
      </c>
      <c r="C19" s="28" t="s">
        <v>47</v>
      </c>
      <c r="D19" s="28">
        <v>2</v>
      </c>
      <c r="E19" s="27">
        <v>0.75</v>
      </c>
      <c r="F19" s="4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45"/>
      <c r="AD19" s="41"/>
    </row>
    <row r="20" spans="1:30" ht="12.75">
      <c r="A20" s="32"/>
      <c r="B20" s="28">
        <v>2020</v>
      </c>
      <c r="C20" s="28" t="s">
        <v>47</v>
      </c>
      <c r="D20" s="28">
        <v>3</v>
      </c>
      <c r="E20" s="27">
        <v>0.75</v>
      </c>
      <c r="F20" s="46">
        <f aca="true" t="shared" si="3" ref="F20:AD20">SUM(F18:F19)</f>
        <v>0</v>
      </c>
      <c r="G20" s="33">
        <f t="shared" si="3"/>
        <v>0</v>
      </c>
      <c r="H20" s="33">
        <f t="shared" si="3"/>
        <v>0</v>
      </c>
      <c r="I20" s="33">
        <f t="shared" si="3"/>
        <v>0</v>
      </c>
      <c r="J20" s="33">
        <f t="shared" si="3"/>
        <v>0</v>
      </c>
      <c r="K20" s="33">
        <f t="shared" si="3"/>
        <v>0</v>
      </c>
      <c r="L20" s="33">
        <f t="shared" si="3"/>
        <v>0</v>
      </c>
      <c r="M20" s="33">
        <f t="shared" si="3"/>
        <v>0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t="shared" si="3"/>
        <v>0</v>
      </c>
      <c r="Z20" s="33">
        <f t="shared" si="3"/>
        <v>0</v>
      </c>
      <c r="AA20" s="33">
        <f t="shared" si="3"/>
        <v>0</v>
      </c>
      <c r="AB20" s="33">
        <f t="shared" si="3"/>
        <v>0</v>
      </c>
      <c r="AC20" s="47">
        <f t="shared" si="3"/>
        <v>0</v>
      </c>
      <c r="AD20" s="42">
        <f t="shared" si="3"/>
        <v>0</v>
      </c>
    </row>
    <row r="21" spans="1:30" ht="12.75">
      <c r="A21" s="32"/>
      <c r="B21" s="29"/>
      <c r="C21" s="28"/>
      <c r="D21" s="28"/>
      <c r="E21" s="27"/>
      <c r="F21" s="4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47"/>
      <c r="AD21" s="42"/>
    </row>
    <row r="22" spans="1:30" ht="12.75">
      <c r="A22" s="32"/>
      <c r="B22" s="29"/>
      <c r="C22" s="28"/>
      <c r="D22" s="28"/>
      <c r="E22" s="27"/>
      <c r="F22" s="4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47"/>
      <c r="AD22" s="42"/>
    </row>
    <row r="23" spans="1:30" ht="12.75">
      <c r="A23" s="32" t="s">
        <v>48</v>
      </c>
      <c r="B23" s="28">
        <v>2020</v>
      </c>
      <c r="C23" s="28" t="s">
        <v>49</v>
      </c>
      <c r="D23" s="28">
        <v>1</v>
      </c>
      <c r="E23" s="27">
        <v>4.55</v>
      </c>
      <c r="F23" s="4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45"/>
      <c r="AD23" s="41"/>
    </row>
    <row r="24" spans="1:30" ht="12.75">
      <c r="A24" s="32"/>
      <c r="B24" s="28">
        <v>2020</v>
      </c>
      <c r="C24" s="28" t="s">
        <v>49</v>
      </c>
      <c r="D24" s="28">
        <v>2</v>
      </c>
      <c r="E24" s="27">
        <v>4.55</v>
      </c>
      <c r="F24" s="4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45"/>
      <c r="AD24" s="41"/>
    </row>
    <row r="25" spans="1:30" ht="12.75">
      <c r="A25" s="32"/>
      <c r="B25" s="28">
        <v>2020</v>
      </c>
      <c r="C25" s="28" t="s">
        <v>49</v>
      </c>
      <c r="D25" s="28">
        <v>3</v>
      </c>
      <c r="E25" s="27">
        <v>4.55</v>
      </c>
      <c r="F25" s="46">
        <f aca="true" t="shared" si="4" ref="F25:AD25">SUM(F23:F24)</f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>
        <f t="shared" si="4"/>
        <v>0</v>
      </c>
      <c r="P25" s="33">
        <f t="shared" si="4"/>
        <v>0</v>
      </c>
      <c r="Q25" s="33">
        <f t="shared" si="4"/>
        <v>0</v>
      </c>
      <c r="R25" s="33">
        <f t="shared" si="4"/>
        <v>0</v>
      </c>
      <c r="S25" s="33">
        <f t="shared" si="4"/>
        <v>0</v>
      </c>
      <c r="T25" s="33">
        <f t="shared" si="4"/>
        <v>0</v>
      </c>
      <c r="U25" s="33">
        <f t="shared" si="4"/>
        <v>0</v>
      </c>
      <c r="V25" s="33">
        <f t="shared" si="4"/>
        <v>0</v>
      </c>
      <c r="W25" s="33">
        <f t="shared" si="4"/>
        <v>0</v>
      </c>
      <c r="X25" s="33">
        <f t="shared" si="4"/>
        <v>0</v>
      </c>
      <c r="Y25" s="33">
        <f t="shared" si="4"/>
        <v>0</v>
      </c>
      <c r="Z25" s="33">
        <f t="shared" si="4"/>
        <v>0</v>
      </c>
      <c r="AA25" s="33">
        <f t="shared" si="4"/>
        <v>0</v>
      </c>
      <c r="AB25" s="33">
        <f t="shared" si="4"/>
        <v>0</v>
      </c>
      <c r="AC25" s="47">
        <f t="shared" si="4"/>
        <v>0</v>
      </c>
      <c r="AD25" s="42">
        <f t="shared" si="4"/>
        <v>0</v>
      </c>
    </row>
    <row r="26" spans="1:30" ht="12.75">
      <c r="A26" s="32"/>
      <c r="B26" s="29"/>
      <c r="C26" s="28"/>
      <c r="D26" s="28"/>
      <c r="E26" s="27"/>
      <c r="F26" s="4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7"/>
      <c r="AD26" s="42"/>
    </row>
    <row r="27" spans="1:30" ht="12.75">
      <c r="A27" s="32"/>
      <c r="B27" s="29"/>
      <c r="C27" s="28"/>
      <c r="D27" s="28"/>
      <c r="E27" s="27"/>
      <c r="F27" s="4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7"/>
      <c r="AD27" s="42"/>
    </row>
    <row r="28" spans="1:32" ht="12.75">
      <c r="A28" s="32" t="s">
        <v>50</v>
      </c>
      <c r="B28" s="28">
        <v>2020</v>
      </c>
      <c r="C28" s="28" t="s">
        <v>51</v>
      </c>
      <c r="D28" s="28">
        <v>1</v>
      </c>
      <c r="E28" s="27">
        <v>1.174</v>
      </c>
      <c r="F28" s="44">
        <v>33.03389830508475</v>
      </c>
      <c r="G28" s="31">
        <v>32.889830508474574</v>
      </c>
      <c r="H28" s="31">
        <v>34.45338983050848</v>
      </c>
      <c r="I28" s="31">
        <v>41.63135593220339</v>
      </c>
      <c r="J28" s="31">
        <v>52.79661016949152</v>
      </c>
      <c r="K28" s="31">
        <v>96.91949152542372</v>
      </c>
      <c r="L28" s="31">
        <v>98.36864406779661</v>
      </c>
      <c r="M28" s="31">
        <v>63.521186440677965</v>
      </c>
      <c r="N28" s="31">
        <v>49.33898305084746</v>
      </c>
      <c r="O28" s="31">
        <v>78.33898305084746</v>
      </c>
      <c r="P28" s="31">
        <v>112.51271186440678</v>
      </c>
      <c r="Q28" s="31">
        <v>102.89406779661017</v>
      </c>
      <c r="R28" s="31">
        <v>85.4322033898305</v>
      </c>
      <c r="S28" s="31">
        <v>82.9957627118644</v>
      </c>
      <c r="T28" s="31">
        <v>84.41101694915254</v>
      </c>
      <c r="U28" s="31">
        <v>78.31223628691983</v>
      </c>
      <c r="V28" s="31">
        <v>55.666666666666664</v>
      </c>
      <c r="W28" s="31">
        <v>35.45569620253165</v>
      </c>
      <c r="X28" s="31">
        <v>34.45569620253165</v>
      </c>
      <c r="Y28" s="31">
        <v>37.89451476793249</v>
      </c>
      <c r="Z28" s="31">
        <v>45.78902953586498</v>
      </c>
      <c r="AA28" s="31">
        <v>40.06751054852321</v>
      </c>
      <c r="AB28" s="31">
        <v>38.434599156118146</v>
      </c>
      <c r="AC28" s="45">
        <v>32.521186440677965</v>
      </c>
      <c r="AD28" s="41">
        <v>1448.1352714009868</v>
      </c>
      <c r="AE28" s="26"/>
      <c r="AF28" s="26"/>
    </row>
    <row r="29" spans="1:31" ht="12.75">
      <c r="A29" s="32"/>
      <c r="B29" s="28">
        <v>2020</v>
      </c>
      <c r="C29" s="28" t="s">
        <v>51</v>
      </c>
      <c r="D29" s="28">
        <v>2</v>
      </c>
      <c r="E29" s="27">
        <v>1.174</v>
      </c>
      <c r="F29" s="44">
        <v>12.097872340425532</v>
      </c>
      <c r="G29" s="31">
        <v>9.808510638297872</v>
      </c>
      <c r="H29" s="31">
        <v>12.429787234042553</v>
      </c>
      <c r="I29" s="31">
        <v>11.038297872340426</v>
      </c>
      <c r="J29" s="31">
        <v>15.561702127659574</v>
      </c>
      <c r="K29" s="31">
        <v>26.00851063829787</v>
      </c>
      <c r="L29" s="31">
        <v>53.05957446808511</v>
      </c>
      <c r="M29" s="31">
        <v>65.74893617021277</v>
      </c>
      <c r="N29" s="31">
        <v>61.58723404255319</v>
      </c>
      <c r="O29" s="31">
        <v>77.41101694915254</v>
      </c>
      <c r="P29" s="31">
        <v>88.62288135593221</v>
      </c>
      <c r="Q29" s="31">
        <v>85.98728813559322</v>
      </c>
      <c r="R29" s="31">
        <v>72.36864406779661</v>
      </c>
      <c r="S29" s="31">
        <v>71.63404255319149</v>
      </c>
      <c r="T29" s="31">
        <v>69.17872340425532</v>
      </c>
      <c r="U29" s="31">
        <v>56.75</v>
      </c>
      <c r="V29" s="31">
        <v>35.847457627118644</v>
      </c>
      <c r="W29" s="31">
        <v>22.85593220338983</v>
      </c>
      <c r="X29" s="31">
        <v>17.741525423728813</v>
      </c>
      <c r="Y29" s="31">
        <v>20.06779661016949</v>
      </c>
      <c r="Z29" s="31">
        <v>28.970338983050848</v>
      </c>
      <c r="AA29" s="31">
        <v>23.8135593220339</v>
      </c>
      <c r="AB29" s="31">
        <v>20.29237288135593</v>
      </c>
      <c r="AC29" s="45">
        <v>14.360169491525424</v>
      </c>
      <c r="AD29" s="41">
        <v>973.2421745402092</v>
      </c>
      <c r="AE29" s="26"/>
    </row>
    <row r="30" spans="1:30" ht="12.75">
      <c r="A30" s="32"/>
      <c r="B30" s="28">
        <v>2020</v>
      </c>
      <c r="C30" s="28" t="s">
        <v>51</v>
      </c>
      <c r="D30" s="28">
        <v>3</v>
      </c>
      <c r="E30" s="27">
        <v>1.174</v>
      </c>
      <c r="F30" s="46">
        <f aca="true" t="shared" si="5" ref="F30:AD30">SUM(F29:F29)</f>
        <v>12.097872340425532</v>
      </c>
      <c r="G30" s="33">
        <f t="shared" si="5"/>
        <v>9.808510638297872</v>
      </c>
      <c r="H30" s="33">
        <f t="shared" si="5"/>
        <v>12.429787234042553</v>
      </c>
      <c r="I30" s="33">
        <f t="shared" si="5"/>
        <v>11.038297872340426</v>
      </c>
      <c r="J30" s="33">
        <f t="shared" si="5"/>
        <v>15.561702127659574</v>
      </c>
      <c r="K30" s="33">
        <f t="shared" si="5"/>
        <v>26.00851063829787</v>
      </c>
      <c r="L30" s="33">
        <f t="shared" si="5"/>
        <v>53.05957446808511</v>
      </c>
      <c r="M30" s="33">
        <f t="shared" si="5"/>
        <v>65.74893617021277</v>
      </c>
      <c r="N30" s="33">
        <f t="shared" si="5"/>
        <v>61.58723404255319</v>
      </c>
      <c r="O30" s="33">
        <f t="shared" si="5"/>
        <v>77.41101694915254</v>
      </c>
      <c r="P30" s="33">
        <f t="shared" si="5"/>
        <v>88.62288135593221</v>
      </c>
      <c r="Q30" s="33">
        <f t="shared" si="5"/>
        <v>85.98728813559322</v>
      </c>
      <c r="R30" s="33">
        <f t="shared" si="5"/>
        <v>72.36864406779661</v>
      </c>
      <c r="S30" s="33">
        <f t="shared" si="5"/>
        <v>71.63404255319149</v>
      </c>
      <c r="T30" s="33">
        <f t="shared" si="5"/>
        <v>69.17872340425532</v>
      </c>
      <c r="U30" s="33">
        <f t="shared" si="5"/>
        <v>56.75</v>
      </c>
      <c r="V30" s="33">
        <f t="shared" si="5"/>
        <v>35.847457627118644</v>
      </c>
      <c r="W30" s="33">
        <f t="shared" si="5"/>
        <v>22.85593220338983</v>
      </c>
      <c r="X30" s="33">
        <f t="shared" si="5"/>
        <v>17.741525423728813</v>
      </c>
      <c r="Y30" s="33">
        <f t="shared" si="5"/>
        <v>20.06779661016949</v>
      </c>
      <c r="Z30" s="33">
        <f t="shared" si="5"/>
        <v>28.970338983050848</v>
      </c>
      <c r="AA30" s="33">
        <f t="shared" si="5"/>
        <v>23.8135593220339</v>
      </c>
      <c r="AB30" s="33">
        <f t="shared" si="5"/>
        <v>20.29237288135593</v>
      </c>
      <c r="AC30" s="47">
        <f t="shared" si="5"/>
        <v>14.360169491525424</v>
      </c>
      <c r="AD30" s="42">
        <f t="shared" si="5"/>
        <v>973.2421745402092</v>
      </c>
    </row>
    <row r="31" spans="1:30" ht="12.75">
      <c r="A31" s="32"/>
      <c r="B31" s="29"/>
      <c r="C31" s="28"/>
      <c r="D31" s="28"/>
      <c r="E31" s="27"/>
      <c r="F31" s="4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47"/>
      <c r="AD31" s="42"/>
    </row>
    <row r="32" spans="1:30" ht="12.75">
      <c r="A32" s="32"/>
      <c r="B32" s="29"/>
      <c r="C32" s="28"/>
      <c r="D32" s="28"/>
      <c r="E32" s="27"/>
      <c r="F32" s="4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7"/>
      <c r="AD32" s="42"/>
    </row>
    <row r="33" spans="1:30" ht="12.75">
      <c r="A33" s="32" t="s">
        <v>52</v>
      </c>
      <c r="B33" s="28">
        <v>2020</v>
      </c>
      <c r="C33" s="28" t="s">
        <v>53</v>
      </c>
      <c r="D33" s="28">
        <v>1</v>
      </c>
      <c r="E33" s="27">
        <v>1.55</v>
      </c>
      <c r="F33" s="4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5"/>
      <c r="AD33" s="41"/>
    </row>
    <row r="34" spans="1:30" ht="12.75">
      <c r="A34" s="32"/>
      <c r="B34" s="28">
        <v>2020</v>
      </c>
      <c r="C34" s="28" t="s">
        <v>53</v>
      </c>
      <c r="D34" s="28">
        <v>2</v>
      </c>
      <c r="E34" s="27">
        <v>1.55</v>
      </c>
      <c r="F34" s="4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5"/>
      <c r="AD34" s="41"/>
    </row>
    <row r="35" spans="1:30" ht="12.75">
      <c r="A35" s="32"/>
      <c r="B35" s="28">
        <v>2020</v>
      </c>
      <c r="C35" s="28" t="s">
        <v>53</v>
      </c>
      <c r="D35" s="28">
        <v>3</v>
      </c>
      <c r="E35" s="27">
        <v>1.55</v>
      </c>
      <c r="F35" s="46">
        <f aca="true" t="shared" si="6" ref="F35:AD35">SUM(F33:F34)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3">
        <f t="shared" si="6"/>
        <v>0</v>
      </c>
      <c r="O35" s="33">
        <f t="shared" si="6"/>
        <v>0</v>
      </c>
      <c r="P35" s="33">
        <f t="shared" si="6"/>
        <v>0</v>
      </c>
      <c r="Q35" s="33">
        <f t="shared" si="6"/>
        <v>0</v>
      </c>
      <c r="R35" s="33">
        <f t="shared" si="6"/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47">
        <f t="shared" si="6"/>
        <v>0</v>
      </c>
      <c r="AD35" s="42">
        <f t="shared" si="6"/>
        <v>0</v>
      </c>
    </row>
    <row r="36" spans="1:30" ht="12.75">
      <c r="A36" s="32"/>
      <c r="B36" s="29"/>
      <c r="C36" s="28"/>
      <c r="D36" s="28"/>
      <c r="E36" s="27"/>
      <c r="F36" s="4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7"/>
      <c r="AD36" s="42"/>
    </row>
    <row r="37" spans="1:30" ht="12.75">
      <c r="A37" s="32"/>
      <c r="B37" s="29"/>
      <c r="C37" s="28"/>
      <c r="D37" s="28"/>
      <c r="E37" s="27"/>
      <c r="F37" s="4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47"/>
      <c r="AD37" s="42"/>
    </row>
    <row r="38" spans="1:30" ht="12.75">
      <c r="A38" s="32" t="s">
        <v>54</v>
      </c>
      <c r="B38" s="28">
        <v>2020</v>
      </c>
      <c r="C38" s="28" t="s">
        <v>55</v>
      </c>
      <c r="D38" s="28">
        <v>1</v>
      </c>
      <c r="E38" s="27">
        <v>22.59</v>
      </c>
      <c r="F38" s="44">
        <v>44.826530612244895</v>
      </c>
      <c r="G38" s="31">
        <v>55.60204081632653</v>
      </c>
      <c r="H38" s="31">
        <v>67.88265306122449</v>
      </c>
      <c r="I38" s="31">
        <v>69.61734693877551</v>
      </c>
      <c r="J38" s="31">
        <v>100.7025641025641</v>
      </c>
      <c r="K38" s="31">
        <v>174.8298969072165</v>
      </c>
      <c r="L38" s="31">
        <v>273.13471502590676</v>
      </c>
      <c r="M38" s="31">
        <v>256.75129533678756</v>
      </c>
      <c r="N38" s="31">
        <v>243.99481865284974</v>
      </c>
      <c r="O38" s="31">
        <v>298.36787564766837</v>
      </c>
      <c r="P38" s="31">
        <v>347.0927835051546</v>
      </c>
      <c r="Q38" s="31">
        <v>336.90816326530614</v>
      </c>
      <c r="R38" s="31">
        <v>303.8680203045685</v>
      </c>
      <c r="S38" s="31">
        <v>274.8223350253807</v>
      </c>
      <c r="T38" s="31">
        <v>266.4568527918782</v>
      </c>
      <c r="U38" s="31">
        <v>240.56852791878174</v>
      </c>
      <c r="V38" s="31">
        <v>197.21319796954316</v>
      </c>
      <c r="W38" s="31">
        <v>147.09137055837564</v>
      </c>
      <c r="X38" s="31">
        <v>123.7005076142132</v>
      </c>
      <c r="Y38" s="31">
        <v>101.23857868020305</v>
      </c>
      <c r="Z38" s="31">
        <v>84.38071065989848</v>
      </c>
      <c r="AA38" s="31">
        <v>71.56852791878173</v>
      </c>
      <c r="AB38" s="31">
        <v>48.954314720812185</v>
      </c>
      <c r="AC38" s="45">
        <v>47.868020304568525</v>
      </c>
      <c r="AD38" s="41">
        <v>4177.4416483390305</v>
      </c>
    </row>
    <row r="39" spans="1:30" ht="12.75">
      <c r="A39" s="32"/>
      <c r="B39" s="28">
        <v>2020</v>
      </c>
      <c r="C39" s="28" t="s">
        <v>55</v>
      </c>
      <c r="D39" s="28">
        <v>2</v>
      </c>
      <c r="E39" s="27">
        <v>22.59</v>
      </c>
      <c r="F39" s="44">
        <v>45.55102040816327</v>
      </c>
      <c r="G39" s="31">
        <v>34.83673469387755</v>
      </c>
      <c r="H39" s="31">
        <v>46.26020408163265</v>
      </c>
      <c r="I39" s="31">
        <v>62.714285714285715</v>
      </c>
      <c r="J39" s="31">
        <v>103.7897435897436</v>
      </c>
      <c r="K39" s="31">
        <v>270.24226804123714</v>
      </c>
      <c r="L39" s="31">
        <v>340.139896373057</v>
      </c>
      <c r="M39" s="31">
        <v>246.41450777202073</v>
      </c>
      <c r="N39" s="31">
        <v>241.3575129533679</v>
      </c>
      <c r="O39" s="31">
        <v>274.7357512953368</v>
      </c>
      <c r="P39" s="31">
        <v>305.1340206185567</v>
      </c>
      <c r="Q39" s="31">
        <v>303.6173469387755</v>
      </c>
      <c r="R39" s="31">
        <v>298.005076142132</v>
      </c>
      <c r="S39" s="31">
        <v>280.7664974619289</v>
      </c>
      <c r="T39" s="31">
        <v>269.0862944162437</v>
      </c>
      <c r="U39" s="31">
        <v>235.76142131979697</v>
      </c>
      <c r="V39" s="31">
        <v>205.53807106598984</v>
      </c>
      <c r="W39" s="31">
        <v>160.1522842639594</v>
      </c>
      <c r="X39" s="31">
        <v>132.248730964467</v>
      </c>
      <c r="Y39" s="31">
        <v>118.06598984771574</v>
      </c>
      <c r="Z39" s="31">
        <v>121.76142131979695</v>
      </c>
      <c r="AA39" s="31">
        <v>93.95431472081218</v>
      </c>
      <c r="AB39" s="31">
        <v>65.5482233502538</v>
      </c>
      <c r="AC39" s="45">
        <v>44.5736040609137</v>
      </c>
      <c r="AD39" s="41">
        <v>4300.255221414064</v>
      </c>
    </row>
    <row r="40" spans="1:30" ht="12.75">
      <c r="A40" s="32"/>
      <c r="B40" s="28">
        <v>2020</v>
      </c>
      <c r="C40" s="28" t="s">
        <v>55</v>
      </c>
      <c r="D40" s="28">
        <v>3</v>
      </c>
      <c r="E40" s="27">
        <v>22.59</v>
      </c>
      <c r="F40" s="46">
        <f aca="true" t="shared" si="7" ref="F40:AD40">SUM(F38:F39)</f>
        <v>90.37755102040816</v>
      </c>
      <c r="G40" s="33">
        <f t="shared" si="7"/>
        <v>90.43877551020408</v>
      </c>
      <c r="H40" s="33">
        <f t="shared" si="7"/>
        <v>114.14285714285714</v>
      </c>
      <c r="I40" s="33">
        <f t="shared" si="7"/>
        <v>132.33163265306123</v>
      </c>
      <c r="J40" s="33">
        <f t="shared" si="7"/>
        <v>204.4923076923077</v>
      </c>
      <c r="K40" s="33">
        <f t="shared" si="7"/>
        <v>445.07216494845363</v>
      </c>
      <c r="L40" s="33">
        <f t="shared" si="7"/>
        <v>613.2746113989638</v>
      </c>
      <c r="M40" s="33">
        <f t="shared" si="7"/>
        <v>503.1658031088083</v>
      </c>
      <c r="N40" s="33">
        <f t="shared" si="7"/>
        <v>485.3523316062176</v>
      </c>
      <c r="O40" s="33">
        <f t="shared" si="7"/>
        <v>573.1036269430051</v>
      </c>
      <c r="P40" s="33">
        <f t="shared" si="7"/>
        <v>652.2268041237113</v>
      </c>
      <c r="Q40" s="33">
        <f t="shared" si="7"/>
        <v>640.5255102040817</v>
      </c>
      <c r="R40" s="33">
        <f t="shared" si="7"/>
        <v>601.8730964467005</v>
      </c>
      <c r="S40" s="33">
        <f t="shared" si="7"/>
        <v>555.5888324873097</v>
      </c>
      <c r="T40" s="33">
        <f t="shared" si="7"/>
        <v>535.5431472081218</v>
      </c>
      <c r="U40" s="33">
        <f t="shared" si="7"/>
        <v>476.3299492385787</v>
      </c>
      <c r="V40" s="33">
        <f t="shared" si="7"/>
        <v>402.751269035533</v>
      </c>
      <c r="W40" s="33">
        <f t="shared" si="7"/>
        <v>307.24365482233503</v>
      </c>
      <c r="X40" s="33">
        <f t="shared" si="7"/>
        <v>255.9492385786802</v>
      </c>
      <c r="Y40" s="33">
        <f t="shared" si="7"/>
        <v>219.30456852791878</v>
      </c>
      <c r="Z40" s="33">
        <f t="shared" si="7"/>
        <v>206.14213197969542</v>
      </c>
      <c r="AA40" s="33">
        <f t="shared" si="7"/>
        <v>165.5228426395939</v>
      </c>
      <c r="AB40" s="33">
        <f t="shared" si="7"/>
        <v>114.502538071066</v>
      </c>
      <c r="AC40" s="47">
        <f t="shared" si="7"/>
        <v>92.44162436548223</v>
      </c>
      <c r="AD40" s="42">
        <f t="shared" si="7"/>
        <v>8477.696869753094</v>
      </c>
    </row>
    <row r="41" spans="1:30" ht="12.75">
      <c r="A41" s="32"/>
      <c r="B41" s="29"/>
      <c r="C41" s="28"/>
      <c r="D41" s="28"/>
      <c r="E41" s="27"/>
      <c r="F41" s="4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47"/>
      <c r="AD41" s="42"/>
    </row>
    <row r="42" spans="1:30" ht="12.75">
      <c r="A42" s="32"/>
      <c r="B42" s="29"/>
      <c r="C42" s="28"/>
      <c r="D42" s="28"/>
      <c r="E42" s="27"/>
      <c r="F42" s="4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47"/>
      <c r="AD42" s="42"/>
    </row>
    <row r="43" spans="1:30" ht="12.75">
      <c r="A43" s="32" t="s">
        <v>56</v>
      </c>
      <c r="B43" s="28">
        <v>2020</v>
      </c>
      <c r="C43" s="28" t="s">
        <v>55</v>
      </c>
      <c r="D43" s="28">
        <v>1</v>
      </c>
      <c r="E43" s="27">
        <v>4.6</v>
      </c>
      <c r="F43" s="44">
        <v>5.053061224489796</v>
      </c>
      <c r="G43" s="31">
        <v>5.828571428571428</v>
      </c>
      <c r="H43" s="31">
        <v>7.346938775510204</v>
      </c>
      <c r="I43" s="31">
        <v>7.626016260162602</v>
      </c>
      <c r="J43" s="31">
        <v>12.463414634146341</v>
      </c>
      <c r="K43" s="31">
        <v>22.691056910569106</v>
      </c>
      <c r="L43" s="31">
        <v>34.52845528455285</v>
      </c>
      <c r="M43" s="31">
        <v>33.41463414634146</v>
      </c>
      <c r="N43" s="31">
        <v>32.86178861788618</v>
      </c>
      <c r="O43" s="31">
        <v>37.60162601626016</v>
      </c>
      <c r="P43" s="31">
        <v>40.97154471544715</v>
      </c>
      <c r="Q43" s="31">
        <v>43.89837398373984</v>
      </c>
      <c r="R43" s="31">
        <v>38.795918367346935</v>
      </c>
      <c r="S43" s="31">
        <v>35.23265306122449</v>
      </c>
      <c r="T43" s="31">
        <v>36.481632653061226</v>
      </c>
      <c r="U43" s="31">
        <v>33.43265306122449</v>
      </c>
      <c r="V43" s="31">
        <v>28.06122448979592</v>
      </c>
      <c r="W43" s="31">
        <v>21.375510204081632</v>
      </c>
      <c r="X43" s="31">
        <v>15.159183673469387</v>
      </c>
      <c r="Y43" s="31">
        <v>11.36734693877551</v>
      </c>
      <c r="Z43" s="31">
        <v>9.93469387755102</v>
      </c>
      <c r="AA43" s="31">
        <v>8.277551020408163</v>
      </c>
      <c r="AB43" s="31">
        <v>6.383673469387755</v>
      </c>
      <c r="AC43" s="45">
        <v>5.975510204081632</v>
      </c>
      <c r="AD43" s="41">
        <v>534.7630330180853</v>
      </c>
    </row>
    <row r="44" spans="1:30" ht="12.75">
      <c r="A44" s="32"/>
      <c r="B44" s="28">
        <v>2020</v>
      </c>
      <c r="C44" s="28" t="s">
        <v>55</v>
      </c>
      <c r="D44" s="28">
        <v>2</v>
      </c>
      <c r="E44" s="27">
        <v>4.6</v>
      </c>
      <c r="F44" s="44">
        <v>33.32222222222222</v>
      </c>
      <c r="G44" s="31">
        <v>33.16111111111111</v>
      </c>
      <c r="H44" s="31">
        <v>35.16111111111111</v>
      </c>
      <c r="I44" s="31">
        <v>50.430939226519335</v>
      </c>
      <c r="J44" s="31">
        <v>79.646408839779</v>
      </c>
      <c r="K44" s="31">
        <v>215.66298342541435</v>
      </c>
      <c r="L44" s="31">
        <v>355.8729281767956</v>
      </c>
      <c r="M44" s="31">
        <v>235.71270718232043</v>
      </c>
      <c r="N44" s="31">
        <v>164.51381215469613</v>
      </c>
      <c r="O44" s="31">
        <v>222.29834254143645</v>
      </c>
      <c r="P44" s="31">
        <v>278.8066298342541</v>
      </c>
      <c r="Q44" s="31">
        <v>271.2291666666667</v>
      </c>
      <c r="R44" s="31">
        <v>252.86187845303868</v>
      </c>
      <c r="S44" s="31">
        <v>237.2707182320442</v>
      </c>
      <c r="T44" s="31">
        <v>219.24309392265192</v>
      </c>
      <c r="U44" s="31">
        <v>192.92265193370164</v>
      </c>
      <c r="V44" s="31">
        <v>159.79558011049724</v>
      </c>
      <c r="W44" s="31">
        <v>124.57458563535911</v>
      </c>
      <c r="X44" s="31">
        <v>97.04972375690608</v>
      </c>
      <c r="Y44" s="31">
        <v>82.27624309392266</v>
      </c>
      <c r="Z44" s="31">
        <v>81.51933701657458</v>
      </c>
      <c r="AA44" s="31">
        <v>66.07182320441989</v>
      </c>
      <c r="AB44" s="31">
        <v>49.64088397790055</v>
      </c>
      <c r="AC44" s="45">
        <v>40.75690607734806</v>
      </c>
      <c r="AD44" s="41">
        <v>3579.8017879066915</v>
      </c>
    </row>
    <row r="45" spans="1:30" ht="12.75">
      <c r="A45" s="32"/>
      <c r="B45" s="28">
        <v>2020</v>
      </c>
      <c r="C45" s="28" t="s">
        <v>55</v>
      </c>
      <c r="D45" s="28">
        <v>3</v>
      </c>
      <c r="E45" s="27">
        <v>4.6</v>
      </c>
      <c r="F45" s="46">
        <f aca="true" t="shared" si="8" ref="F45:AD45">SUM(F43:F44)</f>
        <v>38.37528344671202</v>
      </c>
      <c r="G45" s="33">
        <f t="shared" si="8"/>
        <v>38.98968253968254</v>
      </c>
      <c r="H45" s="33">
        <f t="shared" si="8"/>
        <v>42.508049886621315</v>
      </c>
      <c r="I45" s="33">
        <f t="shared" si="8"/>
        <v>58.056955486681936</v>
      </c>
      <c r="J45" s="33">
        <f t="shared" si="8"/>
        <v>92.10982347392535</v>
      </c>
      <c r="K45" s="33">
        <f t="shared" si="8"/>
        <v>238.35404033598346</v>
      </c>
      <c r="L45" s="33">
        <f t="shared" si="8"/>
        <v>390.4013834613485</v>
      </c>
      <c r="M45" s="33">
        <f t="shared" si="8"/>
        <v>269.1273413286619</v>
      </c>
      <c r="N45" s="33">
        <f t="shared" si="8"/>
        <v>197.3756007725823</v>
      </c>
      <c r="O45" s="33">
        <f t="shared" si="8"/>
        <v>259.89996855769664</v>
      </c>
      <c r="P45" s="33">
        <f t="shared" si="8"/>
        <v>319.77817454970125</v>
      </c>
      <c r="Q45" s="33">
        <f t="shared" si="8"/>
        <v>315.1275406504065</v>
      </c>
      <c r="R45" s="33">
        <f t="shared" si="8"/>
        <v>291.6577968203856</v>
      </c>
      <c r="S45" s="33">
        <f t="shared" si="8"/>
        <v>272.5033712932687</v>
      </c>
      <c r="T45" s="33">
        <f t="shared" si="8"/>
        <v>255.72472657571313</v>
      </c>
      <c r="U45" s="33">
        <f t="shared" si="8"/>
        <v>226.35530499492614</v>
      </c>
      <c r="V45" s="33">
        <f t="shared" si="8"/>
        <v>187.85680460029317</v>
      </c>
      <c r="W45" s="33">
        <f t="shared" si="8"/>
        <v>145.95009583944073</v>
      </c>
      <c r="X45" s="33">
        <f t="shared" si="8"/>
        <v>112.20890743037546</v>
      </c>
      <c r="Y45" s="33">
        <f t="shared" si="8"/>
        <v>93.64359003269817</v>
      </c>
      <c r="Z45" s="33">
        <f t="shared" si="8"/>
        <v>91.4540308941256</v>
      </c>
      <c r="AA45" s="33">
        <f t="shared" si="8"/>
        <v>74.34937422482805</v>
      </c>
      <c r="AB45" s="33">
        <f t="shared" si="8"/>
        <v>56.0245574472883</v>
      </c>
      <c r="AC45" s="47">
        <f t="shared" si="8"/>
        <v>46.73241628142969</v>
      </c>
      <c r="AD45" s="42">
        <f t="shared" si="8"/>
        <v>4114.5648209247765</v>
      </c>
    </row>
    <row r="46" spans="1:30" ht="12.75">
      <c r="A46" s="32"/>
      <c r="B46" s="29"/>
      <c r="C46" s="28"/>
      <c r="D46" s="28"/>
      <c r="E46" s="27"/>
      <c r="F46" s="4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7"/>
      <c r="AD46" s="42"/>
    </row>
    <row r="47" spans="1:30" ht="12.75">
      <c r="A47" s="32"/>
      <c r="B47" s="29"/>
      <c r="C47" s="28"/>
      <c r="D47" s="28"/>
      <c r="E47" s="27"/>
      <c r="F47" s="4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7"/>
      <c r="AD47" s="42"/>
    </row>
    <row r="48" spans="1:30" ht="12.75">
      <c r="A48" s="32" t="s">
        <v>57</v>
      </c>
      <c r="B48" s="28">
        <v>2020</v>
      </c>
      <c r="C48" s="28" t="s">
        <v>58</v>
      </c>
      <c r="D48" s="28">
        <v>1</v>
      </c>
      <c r="E48" s="27">
        <v>6.22</v>
      </c>
      <c r="F48" s="44">
        <v>14.223577235772357</v>
      </c>
      <c r="G48" s="31">
        <v>11.264227642276422</v>
      </c>
      <c r="H48" s="31">
        <v>11.894308943089431</v>
      </c>
      <c r="I48" s="31">
        <v>15.174796747967479</v>
      </c>
      <c r="J48" s="31">
        <v>23.276422764227643</v>
      </c>
      <c r="K48" s="31">
        <v>48.540650406504064</v>
      </c>
      <c r="L48" s="31">
        <v>69.45528455284553</v>
      </c>
      <c r="M48" s="31">
        <v>105.82113821138212</v>
      </c>
      <c r="N48" s="31">
        <v>132.8780487804878</v>
      </c>
      <c r="O48" s="31">
        <v>138.8048780487805</v>
      </c>
      <c r="P48" s="31">
        <v>132.5081300813008</v>
      </c>
      <c r="Q48" s="31">
        <v>128.3658536585366</v>
      </c>
      <c r="R48" s="31">
        <v>113.39837398373983</v>
      </c>
      <c r="S48" s="31">
        <v>109.13821138211382</v>
      </c>
      <c r="T48" s="31">
        <v>117.57723577235772</v>
      </c>
      <c r="U48" s="31">
        <v>128.01626016260164</v>
      </c>
      <c r="V48" s="31">
        <v>126.15853658536585</v>
      </c>
      <c r="W48" s="31">
        <v>108.63414634146342</v>
      </c>
      <c r="X48" s="31">
        <v>78.0691056910569</v>
      </c>
      <c r="Y48" s="31">
        <v>47.760162601626014</v>
      </c>
      <c r="Z48" s="31">
        <v>24.349593495934958</v>
      </c>
      <c r="AA48" s="31">
        <v>15.772357723577235</v>
      </c>
      <c r="AB48" s="31">
        <v>14.304878048780488</v>
      </c>
      <c r="AC48" s="45">
        <v>20.0609756097561</v>
      </c>
      <c r="AD48" s="41">
        <v>1735.4471544715445</v>
      </c>
    </row>
    <row r="49" spans="1:30" ht="12.75">
      <c r="A49" s="32"/>
      <c r="B49" s="28">
        <v>2020</v>
      </c>
      <c r="C49" s="28" t="s">
        <v>58</v>
      </c>
      <c r="D49" s="28">
        <v>2</v>
      </c>
      <c r="E49" s="27">
        <v>6.22</v>
      </c>
      <c r="F49" s="44">
        <v>10.170731707317072</v>
      </c>
      <c r="G49" s="31">
        <v>12.422764227642276</v>
      </c>
      <c r="H49" s="31">
        <v>15.56910569105691</v>
      </c>
      <c r="I49" s="31">
        <v>19.020325203252032</v>
      </c>
      <c r="J49" s="31">
        <v>24.15447154471545</v>
      </c>
      <c r="K49" s="31">
        <v>56.81707317073171</v>
      </c>
      <c r="L49" s="31">
        <v>92.89837398373983</v>
      </c>
      <c r="M49" s="31">
        <v>132.34146341463415</v>
      </c>
      <c r="N49" s="31">
        <v>144.1219512195122</v>
      </c>
      <c r="O49" s="31">
        <v>148.60162601626016</v>
      </c>
      <c r="P49" s="31">
        <v>129.4471544715447</v>
      </c>
      <c r="Q49" s="31">
        <v>110.53252032520325</v>
      </c>
      <c r="R49" s="31">
        <v>102.47967479674797</v>
      </c>
      <c r="S49" s="31">
        <v>101.04065040650407</v>
      </c>
      <c r="T49" s="31">
        <v>100.83333333333333</v>
      </c>
      <c r="U49" s="31">
        <v>98.0650406504065</v>
      </c>
      <c r="V49" s="31">
        <v>91.3048780487805</v>
      </c>
      <c r="W49" s="31">
        <v>80.28048780487805</v>
      </c>
      <c r="X49" s="31">
        <v>57.67479674796748</v>
      </c>
      <c r="Y49" s="31">
        <v>38.02845528455285</v>
      </c>
      <c r="Z49" s="31">
        <v>24.83739837398374</v>
      </c>
      <c r="AA49" s="31">
        <v>25.26829268292683</v>
      </c>
      <c r="AB49" s="31">
        <v>18.020325203252032</v>
      </c>
      <c r="AC49" s="45">
        <v>10.516260162601625</v>
      </c>
      <c r="AD49" s="41">
        <v>1644.4471544715443</v>
      </c>
    </row>
    <row r="50" spans="1:30" ht="12.75">
      <c r="A50" s="32"/>
      <c r="B50" s="28">
        <v>2020</v>
      </c>
      <c r="C50" s="28" t="s">
        <v>58</v>
      </c>
      <c r="D50" s="28">
        <v>3</v>
      </c>
      <c r="E50" s="27">
        <v>6.22</v>
      </c>
      <c r="F50" s="46">
        <f aca="true" t="shared" si="9" ref="F50:AD50">SUM(F48:F49)</f>
        <v>24.394308943089428</v>
      </c>
      <c r="G50" s="33">
        <f t="shared" si="9"/>
        <v>23.6869918699187</v>
      </c>
      <c r="H50" s="33">
        <f t="shared" si="9"/>
        <v>27.46341463414634</v>
      </c>
      <c r="I50" s="33">
        <f t="shared" si="9"/>
        <v>34.19512195121951</v>
      </c>
      <c r="J50" s="33">
        <f t="shared" si="9"/>
        <v>47.430894308943095</v>
      </c>
      <c r="K50" s="33">
        <f t="shared" si="9"/>
        <v>105.35772357723577</v>
      </c>
      <c r="L50" s="33">
        <f t="shared" si="9"/>
        <v>162.35365853658536</v>
      </c>
      <c r="M50" s="33">
        <f t="shared" si="9"/>
        <v>238.16260162601628</v>
      </c>
      <c r="N50" s="33">
        <f t="shared" si="9"/>
        <v>277</v>
      </c>
      <c r="O50" s="33">
        <f t="shared" si="9"/>
        <v>287.4065040650406</v>
      </c>
      <c r="P50" s="33">
        <f t="shared" si="9"/>
        <v>261.9552845528455</v>
      </c>
      <c r="Q50" s="33">
        <f t="shared" si="9"/>
        <v>238.89837398373984</v>
      </c>
      <c r="R50" s="33">
        <f t="shared" si="9"/>
        <v>215.8780487804878</v>
      </c>
      <c r="S50" s="33">
        <f t="shared" si="9"/>
        <v>210.1788617886179</v>
      </c>
      <c r="T50" s="33">
        <f t="shared" si="9"/>
        <v>218.41056910569105</v>
      </c>
      <c r="U50" s="33">
        <f t="shared" si="9"/>
        <v>226.08130081300814</v>
      </c>
      <c r="V50" s="33">
        <f t="shared" si="9"/>
        <v>217.46341463414635</v>
      </c>
      <c r="W50" s="33">
        <f t="shared" si="9"/>
        <v>188.91463414634148</v>
      </c>
      <c r="X50" s="33">
        <f t="shared" si="9"/>
        <v>135.7439024390244</v>
      </c>
      <c r="Y50" s="33">
        <f t="shared" si="9"/>
        <v>85.78861788617886</v>
      </c>
      <c r="Z50" s="33">
        <f t="shared" si="9"/>
        <v>49.1869918699187</v>
      </c>
      <c r="AA50" s="33">
        <f t="shared" si="9"/>
        <v>41.040650406504064</v>
      </c>
      <c r="AB50" s="33">
        <f t="shared" si="9"/>
        <v>32.32520325203252</v>
      </c>
      <c r="AC50" s="47">
        <f t="shared" si="9"/>
        <v>30.577235772357724</v>
      </c>
      <c r="AD50" s="42">
        <f t="shared" si="9"/>
        <v>3379.8943089430886</v>
      </c>
    </row>
    <row r="51" spans="1:30" ht="12.75">
      <c r="A51" s="32"/>
      <c r="B51" s="29"/>
      <c r="C51" s="28"/>
      <c r="D51" s="28"/>
      <c r="E51" s="27"/>
      <c r="F51" s="4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47"/>
      <c r="AD51" s="42"/>
    </row>
    <row r="52" spans="1:30" ht="12.75">
      <c r="A52" s="32"/>
      <c r="B52" s="29"/>
      <c r="C52" s="28"/>
      <c r="D52" s="28"/>
      <c r="E52" s="27"/>
      <c r="F52" s="4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47"/>
      <c r="AD52" s="42"/>
    </row>
    <row r="53" spans="1:30" ht="12.75">
      <c r="A53" s="32" t="s">
        <v>59</v>
      </c>
      <c r="B53" s="28">
        <v>2020</v>
      </c>
      <c r="C53" s="28" t="s">
        <v>60</v>
      </c>
      <c r="D53" s="28">
        <v>1</v>
      </c>
      <c r="E53" s="27">
        <v>0.7</v>
      </c>
      <c r="F53" s="4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45"/>
      <c r="AD53" s="41"/>
    </row>
    <row r="54" spans="1:30" ht="12.75">
      <c r="A54" s="32"/>
      <c r="B54" s="28">
        <v>2020</v>
      </c>
      <c r="C54" s="28" t="s">
        <v>60</v>
      </c>
      <c r="D54" s="28">
        <v>2</v>
      </c>
      <c r="E54" s="27">
        <v>0.7</v>
      </c>
      <c r="F54" s="4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45"/>
      <c r="AD54" s="41"/>
    </row>
    <row r="55" spans="1:30" ht="12.75">
      <c r="A55" s="32"/>
      <c r="B55" s="28">
        <v>2020</v>
      </c>
      <c r="C55" s="28" t="s">
        <v>60</v>
      </c>
      <c r="D55" s="28">
        <v>3</v>
      </c>
      <c r="E55" s="27">
        <v>0.7</v>
      </c>
      <c r="F55" s="46">
        <f aca="true" t="shared" si="10" ref="F55:AD55">SUM(F53:F54)</f>
        <v>0</v>
      </c>
      <c r="G55" s="33">
        <f t="shared" si="10"/>
        <v>0</v>
      </c>
      <c r="H55" s="33">
        <f t="shared" si="10"/>
        <v>0</v>
      </c>
      <c r="I55" s="33">
        <f t="shared" si="10"/>
        <v>0</v>
      </c>
      <c r="J55" s="33">
        <f t="shared" si="10"/>
        <v>0</v>
      </c>
      <c r="K55" s="33">
        <f t="shared" si="10"/>
        <v>0</v>
      </c>
      <c r="L55" s="33">
        <f t="shared" si="10"/>
        <v>0</v>
      </c>
      <c r="M55" s="33">
        <f t="shared" si="10"/>
        <v>0</v>
      </c>
      <c r="N55" s="33">
        <f t="shared" si="10"/>
        <v>0</v>
      </c>
      <c r="O55" s="33">
        <f t="shared" si="10"/>
        <v>0</v>
      </c>
      <c r="P55" s="33">
        <f t="shared" si="10"/>
        <v>0</v>
      </c>
      <c r="Q55" s="33">
        <f t="shared" si="10"/>
        <v>0</v>
      </c>
      <c r="R55" s="33">
        <f t="shared" si="10"/>
        <v>0</v>
      </c>
      <c r="S55" s="33">
        <f t="shared" si="10"/>
        <v>0</v>
      </c>
      <c r="T55" s="33">
        <f t="shared" si="10"/>
        <v>0</v>
      </c>
      <c r="U55" s="33">
        <f t="shared" si="10"/>
        <v>0</v>
      </c>
      <c r="V55" s="33">
        <f t="shared" si="10"/>
        <v>0</v>
      </c>
      <c r="W55" s="33">
        <f t="shared" si="10"/>
        <v>0</v>
      </c>
      <c r="X55" s="33">
        <f t="shared" si="10"/>
        <v>0</v>
      </c>
      <c r="Y55" s="33">
        <f t="shared" si="10"/>
        <v>0</v>
      </c>
      <c r="Z55" s="33">
        <f t="shared" si="10"/>
        <v>0</v>
      </c>
      <c r="AA55" s="33">
        <f t="shared" si="10"/>
        <v>0</v>
      </c>
      <c r="AB55" s="33">
        <f t="shared" si="10"/>
        <v>0</v>
      </c>
      <c r="AC55" s="47">
        <f t="shared" si="10"/>
        <v>0</v>
      </c>
      <c r="AD55" s="42">
        <f t="shared" si="10"/>
        <v>0</v>
      </c>
    </row>
    <row r="56" spans="1:30" ht="12.75">
      <c r="A56" s="32"/>
      <c r="B56" s="29"/>
      <c r="C56" s="28"/>
      <c r="D56" s="28"/>
      <c r="E56" s="27"/>
      <c r="F56" s="4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7"/>
      <c r="AD56" s="42"/>
    </row>
    <row r="57" spans="1:30" ht="12.75">
      <c r="A57" s="32"/>
      <c r="B57" s="29"/>
      <c r="C57" s="28"/>
      <c r="D57" s="28"/>
      <c r="E57" s="27"/>
      <c r="F57" s="4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7"/>
      <c r="AD57" s="42"/>
    </row>
    <row r="58" spans="1:30" ht="12.75">
      <c r="A58" s="32" t="s">
        <v>61</v>
      </c>
      <c r="B58" s="28">
        <v>2020</v>
      </c>
      <c r="C58" s="28" t="s">
        <v>62</v>
      </c>
      <c r="D58" s="28">
        <v>1</v>
      </c>
      <c r="E58" s="27">
        <v>23.55</v>
      </c>
      <c r="F58" s="44">
        <v>23</v>
      </c>
      <c r="G58" s="31">
        <v>24</v>
      </c>
      <c r="H58" s="31">
        <v>28.333333333333332</v>
      </c>
      <c r="I58" s="31">
        <v>37</v>
      </c>
      <c r="J58" s="31">
        <v>77</v>
      </c>
      <c r="K58" s="31">
        <v>178.66666666666666</v>
      </c>
      <c r="L58" s="31">
        <v>253</v>
      </c>
      <c r="M58" s="31">
        <v>303.6666666666667</v>
      </c>
      <c r="N58" s="31">
        <v>246</v>
      </c>
      <c r="O58" s="31">
        <v>363.75</v>
      </c>
      <c r="P58" s="31">
        <v>399</v>
      </c>
      <c r="Q58" s="31">
        <v>359.75</v>
      </c>
      <c r="R58" s="31">
        <v>299.75</v>
      </c>
      <c r="S58" s="31">
        <v>297.25</v>
      </c>
      <c r="T58" s="31">
        <v>300.5</v>
      </c>
      <c r="U58" s="31">
        <v>308.75</v>
      </c>
      <c r="V58" s="31">
        <v>226.75</v>
      </c>
      <c r="W58" s="31">
        <v>157.75</v>
      </c>
      <c r="X58" s="31">
        <v>126.66666666666667</v>
      </c>
      <c r="Y58" s="31">
        <v>68.66666666666667</v>
      </c>
      <c r="Z58" s="31">
        <v>64.33333333333333</v>
      </c>
      <c r="AA58" s="31">
        <v>55.666666666666664</v>
      </c>
      <c r="AB58" s="31">
        <v>47.666666666666664</v>
      </c>
      <c r="AC58" s="45">
        <v>30.666666666666668</v>
      </c>
      <c r="AD58" s="41">
        <v>4277.583333333334</v>
      </c>
    </row>
    <row r="59" spans="1:30" ht="12.75">
      <c r="A59" s="32"/>
      <c r="B59" s="28">
        <v>2020</v>
      </c>
      <c r="C59" s="28" t="s">
        <v>62</v>
      </c>
      <c r="D59" s="28">
        <v>2</v>
      </c>
      <c r="E59" s="27">
        <v>23.55</v>
      </c>
      <c r="F59" s="44">
        <v>34.333333333333336</v>
      </c>
      <c r="G59" s="31">
        <v>30.666666666666668</v>
      </c>
      <c r="H59" s="31">
        <v>48.666666666666664</v>
      </c>
      <c r="I59" s="31">
        <v>35.333333333333336</v>
      </c>
      <c r="J59" s="31">
        <v>63</v>
      </c>
      <c r="K59" s="31">
        <v>169.33333333333334</v>
      </c>
      <c r="L59" s="31">
        <v>292.3333333333333</v>
      </c>
      <c r="M59" s="31">
        <v>273</v>
      </c>
      <c r="N59" s="31">
        <v>214.25</v>
      </c>
      <c r="O59" s="31">
        <v>379.75</v>
      </c>
      <c r="P59" s="31">
        <v>381.25</v>
      </c>
      <c r="Q59" s="31">
        <v>372.75</v>
      </c>
      <c r="R59" s="31">
        <v>324</v>
      </c>
      <c r="S59" s="31">
        <v>294.25</v>
      </c>
      <c r="T59" s="31">
        <v>303.25</v>
      </c>
      <c r="U59" s="31">
        <v>277.5</v>
      </c>
      <c r="V59" s="31">
        <v>224.75</v>
      </c>
      <c r="W59" s="31">
        <v>177.25</v>
      </c>
      <c r="X59" s="31">
        <v>120</v>
      </c>
      <c r="Y59" s="31">
        <v>101.33333333333333</v>
      </c>
      <c r="Z59" s="31">
        <v>95</v>
      </c>
      <c r="AA59" s="31">
        <v>64</v>
      </c>
      <c r="AB59" s="31">
        <v>45.666666666666664</v>
      </c>
      <c r="AC59" s="45">
        <v>37</v>
      </c>
      <c r="AD59" s="41">
        <v>4358.666666666667</v>
      </c>
    </row>
    <row r="60" spans="1:30" ht="12.75">
      <c r="A60" s="32"/>
      <c r="B60" s="28">
        <v>2020</v>
      </c>
      <c r="C60" s="28" t="s">
        <v>62</v>
      </c>
      <c r="D60" s="28">
        <v>3</v>
      </c>
      <c r="E60" s="27">
        <v>23.55</v>
      </c>
      <c r="F60" s="46">
        <f aca="true" t="shared" si="11" ref="F60:AD60">SUM(F58:F59)</f>
        <v>57.333333333333336</v>
      </c>
      <c r="G60" s="33">
        <f t="shared" si="11"/>
        <v>54.66666666666667</v>
      </c>
      <c r="H60" s="33">
        <f t="shared" si="11"/>
        <v>77</v>
      </c>
      <c r="I60" s="33">
        <f t="shared" si="11"/>
        <v>72.33333333333334</v>
      </c>
      <c r="J60" s="33">
        <f t="shared" si="11"/>
        <v>140</v>
      </c>
      <c r="K60" s="33">
        <f t="shared" si="11"/>
        <v>348</v>
      </c>
      <c r="L60" s="33">
        <f t="shared" si="11"/>
        <v>545.3333333333333</v>
      </c>
      <c r="M60" s="33">
        <f t="shared" si="11"/>
        <v>576.6666666666667</v>
      </c>
      <c r="N60" s="33">
        <f t="shared" si="11"/>
        <v>460.25</v>
      </c>
      <c r="O60" s="33">
        <f t="shared" si="11"/>
        <v>743.5</v>
      </c>
      <c r="P60" s="33">
        <f t="shared" si="11"/>
        <v>780.25</v>
      </c>
      <c r="Q60" s="33">
        <f t="shared" si="11"/>
        <v>732.5</v>
      </c>
      <c r="R60" s="33">
        <f t="shared" si="11"/>
        <v>623.75</v>
      </c>
      <c r="S60" s="33">
        <f t="shared" si="11"/>
        <v>591.5</v>
      </c>
      <c r="T60" s="33">
        <f t="shared" si="11"/>
        <v>603.75</v>
      </c>
      <c r="U60" s="33">
        <f t="shared" si="11"/>
        <v>586.25</v>
      </c>
      <c r="V60" s="33">
        <f t="shared" si="11"/>
        <v>451.5</v>
      </c>
      <c r="W60" s="33">
        <f t="shared" si="11"/>
        <v>335</v>
      </c>
      <c r="X60" s="33">
        <f t="shared" si="11"/>
        <v>246.66666666666669</v>
      </c>
      <c r="Y60" s="33">
        <f t="shared" si="11"/>
        <v>170</v>
      </c>
      <c r="Z60" s="33">
        <f t="shared" si="11"/>
        <v>159.33333333333331</v>
      </c>
      <c r="AA60" s="33">
        <f t="shared" si="11"/>
        <v>119.66666666666666</v>
      </c>
      <c r="AB60" s="33">
        <f t="shared" si="11"/>
        <v>93.33333333333333</v>
      </c>
      <c r="AC60" s="47">
        <f t="shared" si="11"/>
        <v>67.66666666666667</v>
      </c>
      <c r="AD60" s="42">
        <f t="shared" si="11"/>
        <v>8636.25</v>
      </c>
    </row>
    <row r="61" spans="1:30" ht="12.75">
      <c r="A61" s="32"/>
      <c r="B61" s="29"/>
      <c r="C61" s="28"/>
      <c r="D61" s="28"/>
      <c r="E61" s="27"/>
      <c r="F61" s="46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7"/>
      <c r="AD61" s="42"/>
    </row>
    <row r="62" spans="1:30" ht="12.75">
      <c r="A62" s="32"/>
      <c r="B62" s="29"/>
      <c r="C62" s="28"/>
      <c r="D62" s="28"/>
      <c r="E62" s="27"/>
      <c r="F62" s="4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7"/>
      <c r="AD62" s="42"/>
    </row>
    <row r="63" spans="1:30" ht="12.75">
      <c r="A63" s="32" t="s">
        <v>63</v>
      </c>
      <c r="B63" s="28">
        <v>2020</v>
      </c>
      <c r="C63" s="28" t="s">
        <v>62</v>
      </c>
      <c r="D63" s="28">
        <v>1</v>
      </c>
      <c r="E63" s="27">
        <v>17.4</v>
      </c>
      <c r="F63" s="4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45"/>
      <c r="AD63" s="41"/>
    </row>
    <row r="64" spans="1:30" ht="12.75">
      <c r="A64" s="32"/>
      <c r="B64" s="28">
        <v>2020</v>
      </c>
      <c r="C64" s="28" t="s">
        <v>62</v>
      </c>
      <c r="D64" s="28">
        <v>2</v>
      </c>
      <c r="E64" s="27">
        <v>17.4</v>
      </c>
      <c r="F64" s="4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45"/>
      <c r="AD64" s="41"/>
    </row>
    <row r="65" spans="1:30" ht="12.75">
      <c r="A65" s="32"/>
      <c r="B65" s="28">
        <v>2020</v>
      </c>
      <c r="C65" s="28" t="s">
        <v>62</v>
      </c>
      <c r="D65" s="28">
        <v>3</v>
      </c>
      <c r="E65" s="27">
        <v>17.4</v>
      </c>
      <c r="F65" s="46">
        <f aca="true" t="shared" si="12" ref="F65:AD65">SUM(F63:F64)</f>
        <v>0</v>
      </c>
      <c r="G65" s="33">
        <f t="shared" si="12"/>
        <v>0</v>
      </c>
      <c r="H65" s="33">
        <f t="shared" si="12"/>
        <v>0</v>
      </c>
      <c r="I65" s="33">
        <f t="shared" si="12"/>
        <v>0</v>
      </c>
      <c r="J65" s="33">
        <f t="shared" si="12"/>
        <v>0</v>
      </c>
      <c r="K65" s="33">
        <f t="shared" si="12"/>
        <v>0</v>
      </c>
      <c r="L65" s="33">
        <f t="shared" si="12"/>
        <v>0</v>
      </c>
      <c r="M65" s="33">
        <f t="shared" si="12"/>
        <v>0</v>
      </c>
      <c r="N65" s="33">
        <f t="shared" si="12"/>
        <v>0</v>
      </c>
      <c r="O65" s="33">
        <f t="shared" si="12"/>
        <v>0</v>
      </c>
      <c r="P65" s="33">
        <f t="shared" si="12"/>
        <v>0</v>
      </c>
      <c r="Q65" s="33">
        <f t="shared" si="12"/>
        <v>0</v>
      </c>
      <c r="R65" s="33">
        <f t="shared" si="12"/>
        <v>0</v>
      </c>
      <c r="S65" s="33">
        <f t="shared" si="12"/>
        <v>0</v>
      </c>
      <c r="T65" s="33">
        <f t="shared" si="12"/>
        <v>0</v>
      </c>
      <c r="U65" s="33">
        <f t="shared" si="12"/>
        <v>0</v>
      </c>
      <c r="V65" s="33">
        <f t="shared" si="12"/>
        <v>0</v>
      </c>
      <c r="W65" s="33">
        <f t="shared" si="12"/>
        <v>0</v>
      </c>
      <c r="X65" s="33">
        <f t="shared" si="12"/>
        <v>0</v>
      </c>
      <c r="Y65" s="33">
        <f t="shared" si="12"/>
        <v>0</v>
      </c>
      <c r="Z65" s="33">
        <f t="shared" si="12"/>
        <v>0</v>
      </c>
      <c r="AA65" s="33">
        <f t="shared" si="12"/>
        <v>0</v>
      </c>
      <c r="AB65" s="33">
        <f t="shared" si="12"/>
        <v>0</v>
      </c>
      <c r="AC65" s="47">
        <f t="shared" si="12"/>
        <v>0</v>
      </c>
      <c r="AD65" s="42">
        <f t="shared" si="12"/>
        <v>0</v>
      </c>
    </row>
    <row r="66" spans="1:30" ht="12.75" customHeight="1">
      <c r="A66" s="32"/>
      <c r="B66" s="29"/>
      <c r="C66" s="28"/>
      <c r="D66" s="28"/>
      <c r="E66" s="27"/>
      <c r="F66" s="4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47"/>
      <c r="AD66" s="42"/>
    </row>
    <row r="67" spans="1:30" ht="12.75" customHeight="1">
      <c r="A67" s="32"/>
      <c r="B67" s="29"/>
      <c r="C67" s="28"/>
      <c r="D67" s="28"/>
      <c r="E67" s="27"/>
      <c r="F67" s="4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47"/>
      <c r="AD67" s="42"/>
    </row>
    <row r="68" spans="1:30" ht="12.75">
      <c r="A68" s="32" t="s">
        <v>64</v>
      </c>
      <c r="B68" s="28">
        <v>2020</v>
      </c>
      <c r="C68" s="28" t="s">
        <v>62</v>
      </c>
      <c r="D68" s="28">
        <v>1</v>
      </c>
      <c r="E68" s="27">
        <v>9.3</v>
      </c>
      <c r="F68" s="4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45"/>
      <c r="AD68" s="41"/>
    </row>
    <row r="69" spans="1:30" ht="12.75">
      <c r="A69" s="32"/>
      <c r="B69" s="28">
        <v>2020</v>
      </c>
      <c r="C69" s="28" t="s">
        <v>62</v>
      </c>
      <c r="D69" s="28">
        <v>2</v>
      </c>
      <c r="E69" s="27">
        <v>9.3</v>
      </c>
      <c r="F69" s="4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45"/>
      <c r="AD69" s="41"/>
    </row>
    <row r="70" spans="1:30" ht="12.75">
      <c r="A70" s="32"/>
      <c r="B70" s="28">
        <v>2020</v>
      </c>
      <c r="C70" s="28" t="s">
        <v>62</v>
      </c>
      <c r="D70" s="28">
        <v>3</v>
      </c>
      <c r="E70" s="27">
        <v>9.3</v>
      </c>
      <c r="F70" s="46">
        <f aca="true" t="shared" si="13" ref="F70:AD70">SUM(F68:F69)</f>
        <v>0</v>
      </c>
      <c r="G70" s="33">
        <f t="shared" si="13"/>
        <v>0</v>
      </c>
      <c r="H70" s="33">
        <f t="shared" si="13"/>
        <v>0</v>
      </c>
      <c r="I70" s="33">
        <f t="shared" si="13"/>
        <v>0</v>
      </c>
      <c r="J70" s="33">
        <f t="shared" si="13"/>
        <v>0</v>
      </c>
      <c r="K70" s="33">
        <f t="shared" si="13"/>
        <v>0</v>
      </c>
      <c r="L70" s="33">
        <f t="shared" si="13"/>
        <v>0</v>
      </c>
      <c r="M70" s="33">
        <f t="shared" si="13"/>
        <v>0</v>
      </c>
      <c r="N70" s="33">
        <f t="shared" si="13"/>
        <v>0</v>
      </c>
      <c r="O70" s="33">
        <f t="shared" si="13"/>
        <v>0</v>
      </c>
      <c r="P70" s="33">
        <f t="shared" si="13"/>
        <v>0</v>
      </c>
      <c r="Q70" s="33">
        <f t="shared" si="13"/>
        <v>0</v>
      </c>
      <c r="R70" s="33">
        <f t="shared" si="13"/>
        <v>0</v>
      </c>
      <c r="S70" s="33">
        <f t="shared" si="13"/>
        <v>0</v>
      </c>
      <c r="T70" s="33">
        <f t="shared" si="13"/>
        <v>0</v>
      </c>
      <c r="U70" s="33">
        <f t="shared" si="13"/>
        <v>0</v>
      </c>
      <c r="V70" s="33">
        <f t="shared" si="13"/>
        <v>0</v>
      </c>
      <c r="W70" s="33">
        <f t="shared" si="13"/>
        <v>0</v>
      </c>
      <c r="X70" s="33">
        <f t="shared" si="13"/>
        <v>0</v>
      </c>
      <c r="Y70" s="33">
        <f t="shared" si="13"/>
        <v>0</v>
      </c>
      <c r="Z70" s="33">
        <f t="shared" si="13"/>
        <v>0</v>
      </c>
      <c r="AA70" s="33">
        <f t="shared" si="13"/>
        <v>0</v>
      </c>
      <c r="AB70" s="33">
        <f t="shared" si="13"/>
        <v>0</v>
      </c>
      <c r="AC70" s="47">
        <f t="shared" si="13"/>
        <v>0</v>
      </c>
      <c r="AD70" s="42">
        <f t="shared" si="13"/>
        <v>0</v>
      </c>
    </row>
    <row r="71" spans="1:30" ht="12.75">
      <c r="A71" s="32"/>
      <c r="B71" s="29"/>
      <c r="C71" s="28"/>
      <c r="D71" s="28"/>
      <c r="E71" s="27"/>
      <c r="F71" s="4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47"/>
      <c r="AD71" s="42"/>
    </row>
    <row r="72" spans="1:30" ht="12.75">
      <c r="A72" s="32"/>
      <c r="B72" s="29"/>
      <c r="C72" s="28"/>
      <c r="D72" s="28"/>
      <c r="E72" s="27"/>
      <c r="F72" s="4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47"/>
      <c r="AD72" s="42"/>
    </row>
    <row r="73" spans="1:30" ht="12.75">
      <c r="A73" s="32" t="s">
        <v>65</v>
      </c>
      <c r="B73" s="28">
        <v>2020</v>
      </c>
      <c r="C73" s="28" t="s">
        <v>66</v>
      </c>
      <c r="D73" s="28">
        <v>1</v>
      </c>
      <c r="E73" s="27">
        <v>9.7</v>
      </c>
      <c r="F73" s="4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45"/>
      <c r="AD73" s="41"/>
    </row>
    <row r="74" spans="1:30" ht="12.75">
      <c r="A74" s="32"/>
      <c r="B74" s="28">
        <v>2020</v>
      </c>
      <c r="C74" s="28" t="s">
        <v>66</v>
      </c>
      <c r="D74" s="28">
        <v>2</v>
      </c>
      <c r="E74" s="27">
        <v>9.7</v>
      </c>
      <c r="F74" s="4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45"/>
      <c r="AD74" s="41"/>
    </row>
    <row r="75" spans="1:30" ht="12.75">
      <c r="A75" s="32"/>
      <c r="B75" s="28">
        <v>2020</v>
      </c>
      <c r="C75" s="28" t="s">
        <v>66</v>
      </c>
      <c r="D75" s="28">
        <v>3</v>
      </c>
      <c r="E75" s="27">
        <v>9.7</v>
      </c>
      <c r="F75" s="46">
        <f aca="true" t="shared" si="14" ref="F75:AD75">SUM(F73:F74)</f>
        <v>0</v>
      </c>
      <c r="G75" s="33">
        <f t="shared" si="14"/>
        <v>0</v>
      </c>
      <c r="H75" s="33">
        <f t="shared" si="14"/>
        <v>0</v>
      </c>
      <c r="I75" s="33">
        <f t="shared" si="14"/>
        <v>0</v>
      </c>
      <c r="J75" s="33">
        <f t="shared" si="14"/>
        <v>0</v>
      </c>
      <c r="K75" s="33">
        <f t="shared" si="14"/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33">
        <f t="shared" si="14"/>
        <v>0</v>
      </c>
      <c r="R75" s="33">
        <f t="shared" si="14"/>
        <v>0</v>
      </c>
      <c r="S75" s="33">
        <f t="shared" si="14"/>
        <v>0</v>
      </c>
      <c r="T75" s="33">
        <f t="shared" si="14"/>
        <v>0</v>
      </c>
      <c r="U75" s="33">
        <f t="shared" si="14"/>
        <v>0</v>
      </c>
      <c r="V75" s="33">
        <f t="shared" si="14"/>
        <v>0</v>
      </c>
      <c r="W75" s="33">
        <f t="shared" si="14"/>
        <v>0</v>
      </c>
      <c r="X75" s="33">
        <f t="shared" si="14"/>
        <v>0</v>
      </c>
      <c r="Y75" s="33">
        <f t="shared" si="14"/>
        <v>0</v>
      </c>
      <c r="Z75" s="33">
        <f t="shared" si="14"/>
        <v>0</v>
      </c>
      <c r="AA75" s="33">
        <f t="shared" si="14"/>
        <v>0</v>
      </c>
      <c r="AB75" s="33">
        <f t="shared" si="14"/>
        <v>0</v>
      </c>
      <c r="AC75" s="47">
        <f t="shared" si="14"/>
        <v>0</v>
      </c>
      <c r="AD75" s="42">
        <f t="shared" si="14"/>
        <v>0</v>
      </c>
    </row>
    <row r="76" spans="1:30" ht="12.75">
      <c r="A76" s="32"/>
      <c r="B76" s="29"/>
      <c r="C76" s="28"/>
      <c r="D76" s="28"/>
      <c r="E76" s="27"/>
      <c r="F76" s="46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47"/>
      <c r="AD76" s="42"/>
    </row>
    <row r="77" spans="1:30" ht="12.75">
      <c r="A77" s="32"/>
      <c r="B77" s="29"/>
      <c r="C77" s="28"/>
      <c r="D77" s="28"/>
      <c r="E77" s="27"/>
      <c r="F77" s="4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47"/>
      <c r="AD77" s="42"/>
    </row>
    <row r="78" spans="1:30" ht="12.75">
      <c r="A78" s="32" t="s">
        <v>67</v>
      </c>
      <c r="B78" s="28">
        <v>2020</v>
      </c>
      <c r="C78" s="28" t="s">
        <v>66</v>
      </c>
      <c r="D78" s="28">
        <v>1</v>
      </c>
      <c r="E78" s="27">
        <v>4.2</v>
      </c>
      <c r="F78" s="4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45"/>
      <c r="AD78" s="41"/>
    </row>
    <row r="79" spans="1:30" ht="12.75">
      <c r="A79" s="32"/>
      <c r="B79" s="28">
        <v>2020</v>
      </c>
      <c r="C79" s="28" t="s">
        <v>66</v>
      </c>
      <c r="D79" s="28">
        <v>2</v>
      </c>
      <c r="E79" s="27">
        <v>4.2</v>
      </c>
      <c r="F79" s="4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45"/>
      <c r="AD79" s="41"/>
    </row>
    <row r="80" spans="1:30" ht="12.75">
      <c r="A80" s="32"/>
      <c r="B80" s="28">
        <v>2020</v>
      </c>
      <c r="C80" s="28" t="s">
        <v>66</v>
      </c>
      <c r="D80" s="28">
        <v>3</v>
      </c>
      <c r="E80" s="27">
        <v>4.2</v>
      </c>
      <c r="F80" s="46">
        <f aca="true" t="shared" si="15" ref="F80:AD80">SUM(F78:F79)</f>
        <v>0</v>
      </c>
      <c r="G80" s="33">
        <f t="shared" si="15"/>
        <v>0</v>
      </c>
      <c r="H80" s="33">
        <f t="shared" si="15"/>
        <v>0</v>
      </c>
      <c r="I80" s="33">
        <f t="shared" si="15"/>
        <v>0</v>
      </c>
      <c r="J80" s="33">
        <f t="shared" si="15"/>
        <v>0</v>
      </c>
      <c r="K80" s="33">
        <f t="shared" si="15"/>
        <v>0</v>
      </c>
      <c r="L80" s="33">
        <f t="shared" si="15"/>
        <v>0</v>
      </c>
      <c r="M80" s="33">
        <f t="shared" si="15"/>
        <v>0</v>
      </c>
      <c r="N80" s="33">
        <f t="shared" si="15"/>
        <v>0</v>
      </c>
      <c r="O80" s="33">
        <f t="shared" si="15"/>
        <v>0</v>
      </c>
      <c r="P80" s="33">
        <f t="shared" si="15"/>
        <v>0</v>
      </c>
      <c r="Q80" s="33">
        <f t="shared" si="15"/>
        <v>0</v>
      </c>
      <c r="R80" s="33">
        <f t="shared" si="15"/>
        <v>0</v>
      </c>
      <c r="S80" s="33">
        <f t="shared" si="15"/>
        <v>0</v>
      </c>
      <c r="T80" s="33">
        <f t="shared" si="15"/>
        <v>0</v>
      </c>
      <c r="U80" s="33">
        <f t="shared" si="15"/>
        <v>0</v>
      </c>
      <c r="V80" s="33">
        <f t="shared" si="15"/>
        <v>0</v>
      </c>
      <c r="W80" s="33">
        <f t="shared" si="15"/>
        <v>0</v>
      </c>
      <c r="X80" s="33">
        <f t="shared" si="15"/>
        <v>0</v>
      </c>
      <c r="Y80" s="33">
        <f t="shared" si="15"/>
        <v>0</v>
      </c>
      <c r="Z80" s="33">
        <f t="shared" si="15"/>
        <v>0</v>
      </c>
      <c r="AA80" s="33">
        <f t="shared" si="15"/>
        <v>0</v>
      </c>
      <c r="AB80" s="33">
        <f t="shared" si="15"/>
        <v>0</v>
      </c>
      <c r="AC80" s="47">
        <f t="shared" si="15"/>
        <v>0</v>
      </c>
      <c r="AD80" s="42">
        <f t="shared" si="15"/>
        <v>0</v>
      </c>
    </row>
    <row r="81" spans="1:30" ht="12.75">
      <c r="A81" s="32"/>
      <c r="B81" s="29"/>
      <c r="C81" s="28"/>
      <c r="D81" s="28"/>
      <c r="E81" s="27"/>
      <c r="F81" s="46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47"/>
      <c r="AD81" s="42"/>
    </row>
    <row r="82" spans="1:30" ht="12.75">
      <c r="A82" s="32"/>
      <c r="B82" s="29"/>
      <c r="C82" s="28"/>
      <c r="D82" s="28"/>
      <c r="E82" s="27"/>
      <c r="F82" s="46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47"/>
      <c r="AD82" s="42"/>
    </row>
    <row r="83" spans="1:30" ht="12.75">
      <c r="A83" s="32" t="s">
        <v>68</v>
      </c>
      <c r="B83" s="28">
        <v>2020</v>
      </c>
      <c r="C83" s="28" t="s">
        <v>69</v>
      </c>
      <c r="D83" s="28">
        <v>1</v>
      </c>
      <c r="E83" s="27">
        <v>12.6</v>
      </c>
      <c r="F83" s="4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45"/>
      <c r="AD83" s="41"/>
    </row>
    <row r="84" spans="1:30" ht="12.75">
      <c r="A84" s="32"/>
      <c r="B84" s="28">
        <v>2020</v>
      </c>
      <c r="C84" s="28" t="s">
        <v>69</v>
      </c>
      <c r="D84" s="28">
        <v>2</v>
      </c>
      <c r="E84" s="27">
        <v>12.6</v>
      </c>
      <c r="F84" s="4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45"/>
      <c r="AD84" s="41"/>
    </row>
    <row r="85" spans="1:30" ht="12.75">
      <c r="A85" s="32"/>
      <c r="B85" s="28">
        <v>2020</v>
      </c>
      <c r="C85" s="28" t="s">
        <v>69</v>
      </c>
      <c r="D85" s="28">
        <v>3</v>
      </c>
      <c r="E85" s="27">
        <v>12.6</v>
      </c>
      <c r="F85" s="46">
        <f aca="true" t="shared" si="16" ref="F85:AD85">SUM(F83:F84)</f>
        <v>0</v>
      </c>
      <c r="G85" s="33">
        <f t="shared" si="16"/>
        <v>0</v>
      </c>
      <c r="H85" s="33">
        <f t="shared" si="16"/>
        <v>0</v>
      </c>
      <c r="I85" s="33">
        <f t="shared" si="16"/>
        <v>0</v>
      </c>
      <c r="J85" s="33">
        <f t="shared" si="16"/>
        <v>0</v>
      </c>
      <c r="K85" s="33">
        <f t="shared" si="16"/>
        <v>0</v>
      </c>
      <c r="L85" s="33">
        <f t="shared" si="16"/>
        <v>0</v>
      </c>
      <c r="M85" s="33">
        <f t="shared" si="16"/>
        <v>0</v>
      </c>
      <c r="N85" s="33">
        <f t="shared" si="16"/>
        <v>0</v>
      </c>
      <c r="O85" s="33">
        <f t="shared" si="16"/>
        <v>0</v>
      </c>
      <c r="P85" s="33">
        <f t="shared" si="16"/>
        <v>0</v>
      </c>
      <c r="Q85" s="33">
        <f t="shared" si="16"/>
        <v>0</v>
      </c>
      <c r="R85" s="33">
        <f t="shared" si="16"/>
        <v>0</v>
      </c>
      <c r="S85" s="33">
        <f t="shared" si="16"/>
        <v>0</v>
      </c>
      <c r="T85" s="33">
        <f t="shared" si="16"/>
        <v>0</v>
      </c>
      <c r="U85" s="33">
        <f t="shared" si="16"/>
        <v>0</v>
      </c>
      <c r="V85" s="33">
        <f t="shared" si="16"/>
        <v>0</v>
      </c>
      <c r="W85" s="33">
        <f t="shared" si="16"/>
        <v>0</v>
      </c>
      <c r="X85" s="33">
        <f t="shared" si="16"/>
        <v>0</v>
      </c>
      <c r="Y85" s="33">
        <f t="shared" si="16"/>
        <v>0</v>
      </c>
      <c r="Z85" s="33">
        <f t="shared" si="16"/>
        <v>0</v>
      </c>
      <c r="AA85" s="33">
        <f t="shared" si="16"/>
        <v>0</v>
      </c>
      <c r="AB85" s="33">
        <f t="shared" si="16"/>
        <v>0</v>
      </c>
      <c r="AC85" s="47">
        <f t="shared" si="16"/>
        <v>0</v>
      </c>
      <c r="AD85" s="42">
        <f t="shared" si="16"/>
        <v>0</v>
      </c>
    </row>
    <row r="86" spans="1:30" ht="12.75">
      <c r="A86" s="32"/>
      <c r="B86" s="29"/>
      <c r="C86" s="28"/>
      <c r="D86" s="28"/>
      <c r="E86" s="27"/>
      <c r="F86" s="46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47"/>
      <c r="AD86" s="42"/>
    </row>
    <row r="87" spans="1:30" ht="12.75">
      <c r="A87" s="32"/>
      <c r="B87" s="29"/>
      <c r="C87" s="28"/>
      <c r="D87" s="28"/>
      <c r="E87" s="27"/>
      <c r="F87" s="46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47"/>
      <c r="AD87" s="42"/>
    </row>
    <row r="88" spans="1:30" ht="12.75">
      <c r="A88" s="32" t="s">
        <v>70</v>
      </c>
      <c r="B88" s="28">
        <v>2020</v>
      </c>
      <c r="C88" s="28" t="s">
        <v>71</v>
      </c>
      <c r="D88" s="28">
        <v>1</v>
      </c>
      <c r="E88" s="27">
        <v>10.246</v>
      </c>
      <c r="F88" s="4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45"/>
      <c r="AD88" s="41"/>
    </row>
    <row r="89" spans="1:30" ht="12.75">
      <c r="A89" s="32"/>
      <c r="B89" s="28">
        <v>2020</v>
      </c>
      <c r="C89" s="28" t="s">
        <v>71</v>
      </c>
      <c r="D89" s="28">
        <v>2</v>
      </c>
      <c r="E89" s="27">
        <v>10.246</v>
      </c>
      <c r="F89" s="44">
        <v>82.94805194805195</v>
      </c>
      <c r="G89" s="31">
        <v>81.40259740259741</v>
      </c>
      <c r="H89" s="31">
        <v>80.6103896103896</v>
      </c>
      <c r="I89" s="31">
        <v>99.32467532467533</v>
      </c>
      <c r="J89" s="31">
        <v>173.03896103896105</v>
      </c>
      <c r="K89" s="31">
        <v>294.3376623376623</v>
      </c>
      <c r="L89" s="31">
        <v>411.61038961038963</v>
      </c>
      <c r="M89" s="31">
        <v>411.6233766233766</v>
      </c>
      <c r="N89" s="31">
        <v>420.5194805194805</v>
      </c>
      <c r="O89" s="31">
        <v>475.24675324675326</v>
      </c>
      <c r="P89" s="31">
        <v>518.5584415584416</v>
      </c>
      <c r="Q89" s="31">
        <v>511.57142857142856</v>
      </c>
      <c r="R89" s="31">
        <v>482.61842105263156</v>
      </c>
      <c r="S89" s="31">
        <v>466.57894736842104</v>
      </c>
      <c r="T89" s="31">
        <v>461.32894736842104</v>
      </c>
      <c r="U89" s="31">
        <v>384.80263157894734</v>
      </c>
      <c r="V89" s="31">
        <v>284.3766233766234</v>
      </c>
      <c r="W89" s="31">
        <v>195.27631578947367</v>
      </c>
      <c r="X89" s="31">
        <v>149.97368421052633</v>
      </c>
      <c r="Y89" s="31">
        <v>131.3815789473684</v>
      </c>
      <c r="Z89" s="31">
        <v>128.23684210526315</v>
      </c>
      <c r="AA89" s="31">
        <v>112.36842105263158</v>
      </c>
      <c r="AB89" s="31">
        <v>91.61842105263158</v>
      </c>
      <c r="AC89" s="45">
        <v>95.48684210526316</v>
      </c>
      <c r="AD89" s="41">
        <v>6544.8398838004105</v>
      </c>
    </row>
    <row r="90" spans="1:30" ht="12.75">
      <c r="A90" s="32"/>
      <c r="B90" s="28">
        <v>2020</v>
      </c>
      <c r="C90" s="28" t="s">
        <v>71</v>
      </c>
      <c r="D90" s="28">
        <v>3</v>
      </c>
      <c r="E90" s="27">
        <v>10.246</v>
      </c>
      <c r="F90" s="46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47"/>
      <c r="AD90" s="42"/>
    </row>
    <row r="91" spans="1:30" ht="12.75">
      <c r="A91" s="32"/>
      <c r="B91" s="29"/>
      <c r="C91" s="28"/>
      <c r="D91" s="28"/>
      <c r="E91" s="27"/>
      <c r="F91" s="46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47"/>
      <c r="AD91" s="42"/>
    </row>
    <row r="92" spans="1:30" ht="12.75">
      <c r="A92" s="32"/>
      <c r="B92" s="29"/>
      <c r="C92" s="28"/>
      <c r="D92" s="28"/>
      <c r="E92" s="27"/>
      <c r="F92" s="46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47"/>
      <c r="AD92" s="42"/>
    </row>
    <row r="93" spans="1:30" ht="12.75">
      <c r="A93" s="32" t="s">
        <v>72</v>
      </c>
      <c r="B93" s="28">
        <v>2020</v>
      </c>
      <c r="C93" s="28" t="s">
        <v>71</v>
      </c>
      <c r="D93" s="28">
        <v>1</v>
      </c>
      <c r="E93" s="27">
        <v>5.8</v>
      </c>
      <c r="F93" s="44">
        <v>177.91666666666666</v>
      </c>
      <c r="G93" s="31">
        <v>180.91666666666666</v>
      </c>
      <c r="H93" s="31">
        <v>164.25</v>
      </c>
      <c r="I93" s="31">
        <v>196.08333333333334</v>
      </c>
      <c r="J93" s="31">
        <v>310.25</v>
      </c>
      <c r="K93" s="31">
        <v>540</v>
      </c>
      <c r="L93" s="31">
        <v>609</v>
      </c>
      <c r="M93" s="31">
        <v>574.25</v>
      </c>
      <c r="N93" s="31">
        <v>546.1666666666666</v>
      </c>
      <c r="O93" s="31">
        <v>681.4166666666666</v>
      </c>
      <c r="P93" s="31">
        <v>823.1666666666667</v>
      </c>
      <c r="Q93" s="31">
        <v>845.5</v>
      </c>
      <c r="R93" s="31">
        <v>823.9166666666667</v>
      </c>
      <c r="S93" s="31">
        <v>752.75</v>
      </c>
      <c r="T93" s="31">
        <v>751.75</v>
      </c>
      <c r="U93" s="31">
        <v>611.3333333333333</v>
      </c>
      <c r="V93" s="31">
        <v>440</v>
      </c>
      <c r="W93" s="31">
        <v>293.58333333333337</v>
      </c>
      <c r="X93" s="31">
        <v>280.6666666666667</v>
      </c>
      <c r="Y93" s="31">
        <v>266.3333333333333</v>
      </c>
      <c r="Z93" s="31">
        <v>302.6666666666667</v>
      </c>
      <c r="AA93" s="31">
        <v>278.25</v>
      </c>
      <c r="AB93" s="31">
        <v>229.5</v>
      </c>
      <c r="AC93" s="45">
        <v>204.58333333333334</v>
      </c>
      <c r="AD93" s="41">
        <v>10884.25</v>
      </c>
    </row>
    <row r="94" spans="1:30" ht="12.75">
      <c r="A94" s="32"/>
      <c r="B94" s="28">
        <v>2020</v>
      </c>
      <c r="C94" s="28" t="s">
        <v>71</v>
      </c>
      <c r="D94" s="28">
        <v>2</v>
      </c>
      <c r="E94" s="27">
        <v>5.8</v>
      </c>
      <c r="F94" s="44">
        <v>169.33333333333334</v>
      </c>
      <c r="G94" s="31">
        <v>157.25</v>
      </c>
      <c r="H94" s="31">
        <v>167.16666666666666</v>
      </c>
      <c r="I94" s="31">
        <v>231.75</v>
      </c>
      <c r="J94" s="31">
        <v>390.5</v>
      </c>
      <c r="K94" s="31">
        <v>900.0833333333333</v>
      </c>
      <c r="L94" s="31">
        <v>693.6666666666666</v>
      </c>
      <c r="M94" s="31">
        <v>548.9166666666666</v>
      </c>
      <c r="N94" s="31">
        <v>467.66666666666663</v>
      </c>
      <c r="O94" s="31">
        <v>615.4166666666667</v>
      </c>
      <c r="P94" s="31">
        <v>726.1666666666667</v>
      </c>
      <c r="Q94" s="31">
        <v>725.25</v>
      </c>
      <c r="R94" s="31">
        <v>683</v>
      </c>
      <c r="S94" s="31">
        <v>614.1666666666666</v>
      </c>
      <c r="T94" s="31">
        <v>604.25</v>
      </c>
      <c r="U94" s="31">
        <v>529.6666666666667</v>
      </c>
      <c r="V94" s="31">
        <v>421.1666666666667</v>
      </c>
      <c r="W94" s="31">
        <v>293.8333333333333</v>
      </c>
      <c r="X94" s="31">
        <v>260.9166666666667</v>
      </c>
      <c r="Y94" s="31">
        <v>289.6666666666667</v>
      </c>
      <c r="Z94" s="31">
        <v>325.5833333333333</v>
      </c>
      <c r="AA94" s="31">
        <v>340</v>
      </c>
      <c r="AB94" s="31">
        <v>275.0833333333333</v>
      </c>
      <c r="AC94" s="45">
        <v>210.91666666666666</v>
      </c>
      <c r="AD94" s="41">
        <v>10641.416666666666</v>
      </c>
    </row>
    <row r="95" spans="1:30" ht="12.75">
      <c r="A95" s="32"/>
      <c r="B95" s="28">
        <v>2020</v>
      </c>
      <c r="C95" s="28" t="s">
        <v>71</v>
      </c>
      <c r="D95" s="28">
        <v>3</v>
      </c>
      <c r="E95" s="27">
        <v>5.8</v>
      </c>
      <c r="F95" s="46">
        <f aca="true" t="shared" si="17" ref="F95:AD95">SUM(F93:F94)</f>
        <v>347.25</v>
      </c>
      <c r="G95" s="33">
        <f t="shared" si="17"/>
        <v>338.16666666666663</v>
      </c>
      <c r="H95" s="33">
        <f t="shared" si="17"/>
        <v>331.41666666666663</v>
      </c>
      <c r="I95" s="33">
        <f t="shared" si="17"/>
        <v>427.83333333333337</v>
      </c>
      <c r="J95" s="33">
        <f t="shared" si="17"/>
        <v>700.75</v>
      </c>
      <c r="K95" s="33">
        <f t="shared" si="17"/>
        <v>1440.0833333333333</v>
      </c>
      <c r="L95" s="33">
        <f t="shared" si="17"/>
        <v>1302.6666666666665</v>
      </c>
      <c r="M95" s="33">
        <f t="shared" si="17"/>
        <v>1123.1666666666665</v>
      </c>
      <c r="N95" s="33">
        <f t="shared" si="17"/>
        <v>1013.8333333333333</v>
      </c>
      <c r="O95" s="33">
        <f t="shared" si="17"/>
        <v>1296.8333333333335</v>
      </c>
      <c r="P95" s="33">
        <f t="shared" si="17"/>
        <v>1549.3333333333335</v>
      </c>
      <c r="Q95" s="33">
        <f t="shared" si="17"/>
        <v>1570.75</v>
      </c>
      <c r="R95" s="33">
        <f t="shared" si="17"/>
        <v>1506.9166666666667</v>
      </c>
      <c r="S95" s="33">
        <f t="shared" si="17"/>
        <v>1366.9166666666665</v>
      </c>
      <c r="T95" s="33">
        <f t="shared" si="17"/>
        <v>1356</v>
      </c>
      <c r="U95" s="33">
        <f t="shared" si="17"/>
        <v>1141</v>
      </c>
      <c r="V95" s="33">
        <f t="shared" si="17"/>
        <v>861.1666666666667</v>
      </c>
      <c r="W95" s="33">
        <f t="shared" si="17"/>
        <v>587.4166666666667</v>
      </c>
      <c r="X95" s="33">
        <f t="shared" si="17"/>
        <v>541.5833333333334</v>
      </c>
      <c r="Y95" s="33">
        <f t="shared" si="17"/>
        <v>556</v>
      </c>
      <c r="Z95" s="33">
        <f t="shared" si="17"/>
        <v>628.25</v>
      </c>
      <c r="AA95" s="33">
        <f t="shared" si="17"/>
        <v>618.25</v>
      </c>
      <c r="AB95" s="33">
        <f t="shared" si="17"/>
        <v>504.5833333333333</v>
      </c>
      <c r="AC95" s="47">
        <f t="shared" si="17"/>
        <v>415.5</v>
      </c>
      <c r="AD95" s="42">
        <f t="shared" si="17"/>
        <v>21525.666666666664</v>
      </c>
    </row>
    <row r="96" spans="1:30" ht="12.75">
      <c r="A96" s="32"/>
      <c r="B96" s="29"/>
      <c r="C96" s="28"/>
      <c r="D96" s="28"/>
      <c r="E96" s="27"/>
      <c r="F96" s="46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47"/>
      <c r="AD96" s="42"/>
    </row>
    <row r="97" spans="1:30" ht="12.75">
      <c r="A97" s="32"/>
      <c r="B97" s="29"/>
      <c r="C97" s="28"/>
      <c r="D97" s="28"/>
      <c r="E97" s="27"/>
      <c r="F97" s="46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47"/>
      <c r="AD97" s="42"/>
    </row>
    <row r="98" spans="1:30" ht="12.75">
      <c r="A98" s="32" t="s">
        <v>73</v>
      </c>
      <c r="B98" s="28">
        <v>2020</v>
      </c>
      <c r="C98" s="28" t="s">
        <v>71</v>
      </c>
      <c r="D98" s="28">
        <v>1</v>
      </c>
      <c r="E98" s="27">
        <v>2.8</v>
      </c>
      <c r="F98" s="4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45"/>
      <c r="AD98" s="41"/>
    </row>
    <row r="99" spans="1:30" ht="12.75">
      <c r="A99" s="32"/>
      <c r="B99" s="28">
        <v>2020</v>
      </c>
      <c r="C99" s="28" t="s">
        <v>71</v>
      </c>
      <c r="D99" s="28">
        <v>2</v>
      </c>
      <c r="E99" s="27">
        <v>2.8</v>
      </c>
      <c r="F99" s="4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45"/>
      <c r="AD99" s="41"/>
    </row>
    <row r="100" spans="1:30" ht="12.75">
      <c r="A100" s="32"/>
      <c r="B100" s="28">
        <v>2020</v>
      </c>
      <c r="C100" s="28" t="s">
        <v>71</v>
      </c>
      <c r="D100" s="28">
        <v>3</v>
      </c>
      <c r="E100" s="27">
        <v>2.8</v>
      </c>
      <c r="F100" s="46">
        <f aca="true" t="shared" si="18" ref="F100:AD100">SUM(F98:F99)</f>
        <v>0</v>
      </c>
      <c r="G100" s="33">
        <f t="shared" si="18"/>
        <v>0</v>
      </c>
      <c r="H100" s="33">
        <f t="shared" si="18"/>
        <v>0</v>
      </c>
      <c r="I100" s="33">
        <f t="shared" si="18"/>
        <v>0</v>
      </c>
      <c r="J100" s="33">
        <f t="shared" si="18"/>
        <v>0</v>
      </c>
      <c r="K100" s="33">
        <f t="shared" si="18"/>
        <v>0</v>
      </c>
      <c r="L100" s="33">
        <f t="shared" si="18"/>
        <v>0</v>
      </c>
      <c r="M100" s="33">
        <f t="shared" si="18"/>
        <v>0</v>
      </c>
      <c r="N100" s="33">
        <f t="shared" si="18"/>
        <v>0</v>
      </c>
      <c r="O100" s="33">
        <f t="shared" si="18"/>
        <v>0</v>
      </c>
      <c r="P100" s="33">
        <f t="shared" si="18"/>
        <v>0</v>
      </c>
      <c r="Q100" s="33">
        <f t="shared" si="18"/>
        <v>0</v>
      </c>
      <c r="R100" s="33">
        <f t="shared" si="18"/>
        <v>0</v>
      </c>
      <c r="S100" s="33">
        <f t="shared" si="18"/>
        <v>0</v>
      </c>
      <c r="T100" s="33">
        <f t="shared" si="18"/>
        <v>0</v>
      </c>
      <c r="U100" s="33">
        <f t="shared" si="18"/>
        <v>0</v>
      </c>
      <c r="V100" s="33">
        <f t="shared" si="18"/>
        <v>0</v>
      </c>
      <c r="W100" s="33">
        <f t="shared" si="18"/>
        <v>0</v>
      </c>
      <c r="X100" s="33">
        <f t="shared" si="18"/>
        <v>0</v>
      </c>
      <c r="Y100" s="33">
        <f t="shared" si="18"/>
        <v>0</v>
      </c>
      <c r="Z100" s="33">
        <f t="shared" si="18"/>
        <v>0</v>
      </c>
      <c r="AA100" s="33">
        <f t="shared" si="18"/>
        <v>0</v>
      </c>
      <c r="AB100" s="33">
        <f t="shared" si="18"/>
        <v>0</v>
      </c>
      <c r="AC100" s="47">
        <f t="shared" si="18"/>
        <v>0</v>
      </c>
      <c r="AD100" s="42">
        <f t="shared" si="18"/>
        <v>0</v>
      </c>
    </row>
    <row r="101" spans="1:30" ht="12.75">
      <c r="A101" s="32"/>
      <c r="B101" s="29"/>
      <c r="C101" s="28"/>
      <c r="D101" s="28"/>
      <c r="E101" s="27"/>
      <c r="F101" s="4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47"/>
      <c r="AD101" s="42"/>
    </row>
    <row r="102" spans="1:30" ht="12.75">
      <c r="A102" s="32"/>
      <c r="B102" s="29"/>
      <c r="C102" s="28"/>
      <c r="D102" s="28"/>
      <c r="E102" s="27"/>
      <c r="F102" s="46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47"/>
      <c r="AD102" s="42"/>
    </row>
    <row r="103" spans="1:30" ht="12.75">
      <c r="A103" s="32" t="s">
        <v>74</v>
      </c>
      <c r="B103" s="28">
        <v>2020</v>
      </c>
      <c r="C103" s="28" t="s">
        <v>75</v>
      </c>
      <c r="D103" s="28">
        <v>1</v>
      </c>
      <c r="E103" s="27">
        <v>0.9</v>
      </c>
      <c r="F103" s="4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45"/>
      <c r="AD103" s="41"/>
    </row>
    <row r="104" spans="1:30" ht="12.75">
      <c r="A104" s="32"/>
      <c r="B104" s="28">
        <v>2020</v>
      </c>
      <c r="C104" s="28" t="s">
        <v>75</v>
      </c>
      <c r="D104" s="28">
        <v>2</v>
      </c>
      <c r="E104" s="27">
        <v>0.9</v>
      </c>
      <c r="F104" s="4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45"/>
      <c r="AD104" s="41"/>
    </row>
    <row r="105" spans="1:30" ht="12.75">
      <c r="A105" s="32"/>
      <c r="B105" s="28">
        <v>2020</v>
      </c>
      <c r="C105" s="28" t="s">
        <v>75</v>
      </c>
      <c r="D105" s="28">
        <v>3</v>
      </c>
      <c r="E105" s="27">
        <v>0.9</v>
      </c>
      <c r="F105" s="46">
        <f aca="true" t="shared" si="19" ref="F105:AD105">SUM(F103:F104)</f>
        <v>0</v>
      </c>
      <c r="G105" s="33">
        <f t="shared" si="19"/>
        <v>0</v>
      </c>
      <c r="H105" s="33">
        <f t="shared" si="19"/>
        <v>0</v>
      </c>
      <c r="I105" s="33">
        <f t="shared" si="19"/>
        <v>0</v>
      </c>
      <c r="J105" s="33">
        <f t="shared" si="19"/>
        <v>0</v>
      </c>
      <c r="K105" s="33">
        <f t="shared" si="19"/>
        <v>0</v>
      </c>
      <c r="L105" s="33">
        <f t="shared" si="19"/>
        <v>0</v>
      </c>
      <c r="M105" s="33">
        <f t="shared" si="19"/>
        <v>0</v>
      </c>
      <c r="N105" s="33">
        <f t="shared" si="19"/>
        <v>0</v>
      </c>
      <c r="O105" s="33">
        <f t="shared" si="19"/>
        <v>0</v>
      </c>
      <c r="P105" s="33">
        <f t="shared" si="19"/>
        <v>0</v>
      </c>
      <c r="Q105" s="33">
        <f t="shared" si="19"/>
        <v>0</v>
      </c>
      <c r="R105" s="33">
        <f t="shared" si="19"/>
        <v>0</v>
      </c>
      <c r="S105" s="33">
        <f t="shared" si="19"/>
        <v>0</v>
      </c>
      <c r="T105" s="33">
        <f t="shared" si="19"/>
        <v>0</v>
      </c>
      <c r="U105" s="33">
        <f t="shared" si="19"/>
        <v>0</v>
      </c>
      <c r="V105" s="33">
        <f t="shared" si="19"/>
        <v>0</v>
      </c>
      <c r="W105" s="33">
        <f t="shared" si="19"/>
        <v>0</v>
      </c>
      <c r="X105" s="33">
        <f t="shared" si="19"/>
        <v>0</v>
      </c>
      <c r="Y105" s="33">
        <f t="shared" si="19"/>
        <v>0</v>
      </c>
      <c r="Z105" s="33">
        <f t="shared" si="19"/>
        <v>0</v>
      </c>
      <c r="AA105" s="33">
        <f t="shared" si="19"/>
        <v>0</v>
      </c>
      <c r="AB105" s="33">
        <f t="shared" si="19"/>
        <v>0</v>
      </c>
      <c r="AC105" s="47">
        <f t="shared" si="19"/>
        <v>0</v>
      </c>
      <c r="AD105" s="42">
        <f t="shared" si="19"/>
        <v>0</v>
      </c>
    </row>
    <row r="106" spans="1:30" ht="12.75">
      <c r="A106" s="32"/>
      <c r="B106" s="29"/>
      <c r="C106" s="28"/>
      <c r="D106" s="28"/>
      <c r="E106" s="27"/>
      <c r="F106" s="4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47"/>
      <c r="AD106" s="42"/>
    </row>
    <row r="107" spans="1:30" ht="12.75">
      <c r="A107" s="32"/>
      <c r="B107" s="29"/>
      <c r="C107" s="28"/>
      <c r="D107" s="28"/>
      <c r="E107" s="27"/>
      <c r="F107" s="46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47"/>
      <c r="AD107" s="42"/>
    </row>
    <row r="108" spans="1:30" ht="12.75">
      <c r="A108" s="32" t="s">
        <v>76</v>
      </c>
      <c r="B108" s="28">
        <v>2020</v>
      </c>
      <c r="C108" s="28" t="s">
        <v>77</v>
      </c>
      <c r="D108" s="28">
        <v>1</v>
      </c>
      <c r="E108" s="27">
        <v>1.861</v>
      </c>
      <c r="F108" s="4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45"/>
      <c r="AD108" s="41"/>
    </row>
    <row r="109" spans="1:30" ht="12.75">
      <c r="A109" s="32"/>
      <c r="B109" s="28">
        <v>2020</v>
      </c>
      <c r="C109" s="28" t="s">
        <v>77</v>
      </c>
      <c r="D109" s="28">
        <v>2</v>
      </c>
      <c r="E109" s="27">
        <v>1.861</v>
      </c>
      <c r="F109" s="4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45"/>
      <c r="AD109" s="41"/>
    </row>
    <row r="110" spans="1:30" ht="12.75">
      <c r="A110" s="32"/>
      <c r="B110" s="28">
        <v>2020</v>
      </c>
      <c r="C110" s="28" t="s">
        <v>77</v>
      </c>
      <c r="D110" s="28">
        <v>3</v>
      </c>
      <c r="E110" s="27">
        <v>1.861</v>
      </c>
      <c r="F110" s="46">
        <f aca="true" t="shared" si="20" ref="F110:AD110">SUM(F108:F109)</f>
        <v>0</v>
      </c>
      <c r="G110" s="33">
        <f t="shared" si="20"/>
        <v>0</v>
      </c>
      <c r="H110" s="33">
        <f t="shared" si="20"/>
        <v>0</v>
      </c>
      <c r="I110" s="33">
        <f t="shared" si="20"/>
        <v>0</v>
      </c>
      <c r="J110" s="33">
        <f t="shared" si="20"/>
        <v>0</v>
      </c>
      <c r="K110" s="33">
        <f t="shared" si="20"/>
        <v>0</v>
      </c>
      <c r="L110" s="33">
        <f t="shared" si="20"/>
        <v>0</v>
      </c>
      <c r="M110" s="33">
        <f t="shared" si="20"/>
        <v>0</v>
      </c>
      <c r="N110" s="33">
        <f t="shared" si="20"/>
        <v>0</v>
      </c>
      <c r="O110" s="33">
        <f t="shared" si="20"/>
        <v>0</v>
      </c>
      <c r="P110" s="33">
        <f t="shared" si="20"/>
        <v>0</v>
      </c>
      <c r="Q110" s="33">
        <f t="shared" si="20"/>
        <v>0</v>
      </c>
      <c r="R110" s="33">
        <f t="shared" si="20"/>
        <v>0</v>
      </c>
      <c r="S110" s="33">
        <f t="shared" si="20"/>
        <v>0</v>
      </c>
      <c r="T110" s="33">
        <f t="shared" si="20"/>
        <v>0</v>
      </c>
      <c r="U110" s="33">
        <f t="shared" si="20"/>
        <v>0</v>
      </c>
      <c r="V110" s="33">
        <f t="shared" si="20"/>
        <v>0</v>
      </c>
      <c r="W110" s="33">
        <f t="shared" si="20"/>
        <v>0</v>
      </c>
      <c r="X110" s="33">
        <f t="shared" si="20"/>
        <v>0</v>
      </c>
      <c r="Y110" s="33">
        <f t="shared" si="20"/>
        <v>0</v>
      </c>
      <c r="Z110" s="33">
        <f t="shared" si="20"/>
        <v>0</v>
      </c>
      <c r="AA110" s="33">
        <f t="shared" si="20"/>
        <v>0</v>
      </c>
      <c r="AB110" s="33">
        <f t="shared" si="20"/>
        <v>0</v>
      </c>
      <c r="AC110" s="47">
        <f t="shared" si="20"/>
        <v>0</v>
      </c>
      <c r="AD110" s="42">
        <f t="shared" si="20"/>
        <v>0</v>
      </c>
    </row>
    <row r="111" spans="1:30" ht="12.75">
      <c r="A111" s="32"/>
      <c r="B111" s="29"/>
      <c r="C111" s="28"/>
      <c r="D111" s="28"/>
      <c r="E111" s="27"/>
      <c r="F111" s="46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47"/>
      <c r="AD111" s="42"/>
    </row>
    <row r="112" spans="1:30" ht="12.75">
      <c r="A112" s="32"/>
      <c r="B112" s="29"/>
      <c r="C112" s="28"/>
      <c r="D112" s="28"/>
      <c r="E112" s="27"/>
      <c r="F112" s="46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47"/>
      <c r="AD112" s="42"/>
    </row>
    <row r="113" spans="1:30" ht="12.75">
      <c r="A113" s="32" t="s">
        <v>78</v>
      </c>
      <c r="B113" s="28">
        <v>2020</v>
      </c>
      <c r="C113" s="28" t="s">
        <v>79</v>
      </c>
      <c r="D113" s="28">
        <v>1</v>
      </c>
      <c r="E113" s="27">
        <v>34.8</v>
      </c>
      <c r="F113" s="44">
        <v>107.95528455284553</v>
      </c>
      <c r="G113" s="31">
        <v>131.64634146341464</v>
      </c>
      <c r="H113" s="31">
        <v>165.739837398374</v>
      </c>
      <c r="I113" s="31">
        <v>184.26829268292684</v>
      </c>
      <c r="J113" s="31">
        <v>220.04471544715446</v>
      </c>
      <c r="K113" s="31">
        <v>356.6219512195122</v>
      </c>
      <c r="L113" s="31">
        <v>333.4552845528455</v>
      </c>
      <c r="M113" s="31">
        <v>298.719512195122</v>
      </c>
      <c r="N113" s="31">
        <v>271.1422764227642</v>
      </c>
      <c r="O113" s="31">
        <v>321.9918699186992</v>
      </c>
      <c r="P113" s="31">
        <v>331.869918699187</v>
      </c>
      <c r="Q113" s="31">
        <v>309.0650406504065</v>
      </c>
      <c r="R113" s="31">
        <v>285.8373983739837</v>
      </c>
      <c r="S113" s="31">
        <v>272.0569105691057</v>
      </c>
      <c r="T113" s="31">
        <v>275.5447154471545</v>
      </c>
      <c r="U113" s="31">
        <v>273.0731707317073</v>
      </c>
      <c r="V113" s="31">
        <v>250.01626016260164</v>
      </c>
      <c r="W113" s="31">
        <v>216.1341463414634</v>
      </c>
      <c r="X113" s="31">
        <v>175.78455284552845</v>
      </c>
      <c r="Y113" s="31">
        <v>143</v>
      </c>
      <c r="Z113" s="31">
        <v>121.36585365853658</v>
      </c>
      <c r="AA113" s="31">
        <v>114.14634146341463</v>
      </c>
      <c r="AB113" s="31">
        <v>122.6910569105691</v>
      </c>
      <c r="AC113" s="45">
        <v>115.02439024390245</v>
      </c>
      <c r="AD113" s="41">
        <v>5397.195121951219</v>
      </c>
    </row>
    <row r="114" spans="1:32" ht="12.75">
      <c r="A114" s="32"/>
      <c r="B114" s="28">
        <v>2020</v>
      </c>
      <c r="C114" s="28" t="s">
        <v>79</v>
      </c>
      <c r="D114" s="28">
        <v>2</v>
      </c>
      <c r="E114" s="27">
        <v>34.8</v>
      </c>
      <c r="F114" s="44">
        <v>95.77235772357723</v>
      </c>
      <c r="G114" s="31">
        <v>80.82520325203252</v>
      </c>
      <c r="H114" s="31">
        <v>64.27642276422765</v>
      </c>
      <c r="I114" s="31">
        <v>70.369918699187</v>
      </c>
      <c r="J114" s="31">
        <v>88.97154471544715</v>
      </c>
      <c r="K114" s="31">
        <v>137.4268292682927</v>
      </c>
      <c r="L114" s="31">
        <v>235.6829268292683</v>
      </c>
      <c r="M114" s="31">
        <v>245.1138211382114</v>
      </c>
      <c r="N114" s="31">
        <v>234.3048780487805</v>
      </c>
      <c r="O114" s="31">
        <v>275.2967479674797</v>
      </c>
      <c r="P114" s="31">
        <v>312.3983739837398</v>
      </c>
      <c r="Q114" s="31">
        <v>340.1707317073171</v>
      </c>
      <c r="R114" s="31">
        <v>332.890243902439</v>
      </c>
      <c r="S114" s="31">
        <v>323.020325203252</v>
      </c>
      <c r="T114" s="31">
        <v>328.6585365853659</v>
      </c>
      <c r="U114" s="31">
        <v>326.630081300813</v>
      </c>
      <c r="V114" s="31">
        <v>284.4146341463415</v>
      </c>
      <c r="W114" s="31">
        <v>235.15853658536585</v>
      </c>
      <c r="X114" s="31">
        <v>204.89430894308944</v>
      </c>
      <c r="Y114" s="31">
        <v>202.53252032520325</v>
      </c>
      <c r="Z114" s="31">
        <v>202.1991869918699</v>
      </c>
      <c r="AA114" s="31">
        <v>186.51626016260164</v>
      </c>
      <c r="AB114" s="31">
        <v>163.97560975609755</v>
      </c>
      <c r="AC114" s="45">
        <v>129.66260162601625</v>
      </c>
      <c r="AD114" s="41">
        <v>5101.162601626016</v>
      </c>
      <c r="AE114" s="26"/>
      <c r="AF114" s="26"/>
    </row>
    <row r="115" spans="1:30" ht="12.75">
      <c r="A115" s="32"/>
      <c r="B115" s="28">
        <v>2020</v>
      </c>
      <c r="C115" s="28" t="s">
        <v>79</v>
      </c>
      <c r="D115" s="28">
        <v>3</v>
      </c>
      <c r="E115" s="27">
        <v>34.8</v>
      </c>
      <c r="F115" s="46">
        <f aca="true" t="shared" si="21" ref="F115:AD115">SUM(F113:F114)</f>
        <v>203.72764227642276</v>
      </c>
      <c r="G115" s="33">
        <f t="shared" si="21"/>
        <v>212.47154471544718</v>
      </c>
      <c r="H115" s="33">
        <f t="shared" si="21"/>
        <v>230.01626016260164</v>
      </c>
      <c r="I115" s="33">
        <f t="shared" si="21"/>
        <v>254.63821138211384</v>
      </c>
      <c r="J115" s="33">
        <f t="shared" si="21"/>
        <v>309.0162601626016</v>
      </c>
      <c r="K115" s="33">
        <f t="shared" si="21"/>
        <v>494.0487804878049</v>
      </c>
      <c r="L115" s="33">
        <f t="shared" si="21"/>
        <v>569.1382113821138</v>
      </c>
      <c r="M115" s="33">
        <f t="shared" si="21"/>
        <v>543.8333333333334</v>
      </c>
      <c r="N115" s="33">
        <f t="shared" si="21"/>
        <v>505.4471544715447</v>
      </c>
      <c r="O115" s="33">
        <f t="shared" si="21"/>
        <v>597.2886178861788</v>
      </c>
      <c r="P115" s="33">
        <f t="shared" si="21"/>
        <v>644.2682926829268</v>
      </c>
      <c r="Q115" s="33">
        <f t="shared" si="21"/>
        <v>649.2357723577236</v>
      </c>
      <c r="R115" s="33">
        <f t="shared" si="21"/>
        <v>618.7276422764228</v>
      </c>
      <c r="S115" s="33">
        <f t="shared" si="21"/>
        <v>595.0772357723577</v>
      </c>
      <c r="T115" s="33">
        <f t="shared" si="21"/>
        <v>604.2032520325204</v>
      </c>
      <c r="U115" s="33">
        <f t="shared" si="21"/>
        <v>599.7032520325204</v>
      </c>
      <c r="V115" s="33">
        <f t="shared" si="21"/>
        <v>534.4308943089432</v>
      </c>
      <c r="W115" s="33">
        <f t="shared" si="21"/>
        <v>451.29268292682923</v>
      </c>
      <c r="X115" s="33">
        <f t="shared" si="21"/>
        <v>380.6788617886179</v>
      </c>
      <c r="Y115" s="33">
        <f t="shared" si="21"/>
        <v>345.5325203252032</v>
      </c>
      <c r="Z115" s="33">
        <f t="shared" si="21"/>
        <v>323.5650406504065</v>
      </c>
      <c r="AA115" s="33">
        <f t="shared" si="21"/>
        <v>300.6626016260163</v>
      </c>
      <c r="AB115" s="33">
        <f t="shared" si="21"/>
        <v>286.66666666666663</v>
      </c>
      <c r="AC115" s="47">
        <f t="shared" si="21"/>
        <v>244.6869918699187</v>
      </c>
      <c r="AD115" s="42">
        <f t="shared" si="21"/>
        <v>10498.357723577235</v>
      </c>
    </row>
    <row r="116" spans="1:30" ht="12.75">
      <c r="A116" s="32"/>
      <c r="B116" s="29"/>
      <c r="C116" s="28"/>
      <c r="D116" s="28"/>
      <c r="E116" s="27"/>
      <c r="F116" s="46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47"/>
      <c r="AD116" s="42"/>
    </row>
    <row r="117" spans="1:30" ht="12.75">
      <c r="A117" s="32"/>
      <c r="B117" s="29"/>
      <c r="C117" s="28"/>
      <c r="D117" s="28"/>
      <c r="E117" s="27"/>
      <c r="F117" s="46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47"/>
      <c r="AD117" s="42"/>
    </row>
    <row r="118" spans="1:30" ht="12.75">
      <c r="A118" s="32" t="s">
        <v>80</v>
      </c>
      <c r="B118" s="28">
        <v>2020</v>
      </c>
      <c r="C118" s="28" t="s">
        <v>81</v>
      </c>
      <c r="D118" s="28">
        <v>1</v>
      </c>
      <c r="E118" s="27">
        <v>24.6</v>
      </c>
      <c r="F118" s="4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45"/>
      <c r="AD118" s="41"/>
    </row>
    <row r="119" spans="1:30" ht="12.75">
      <c r="A119" s="32"/>
      <c r="B119" s="28">
        <v>2020</v>
      </c>
      <c r="C119" s="28" t="s">
        <v>81</v>
      </c>
      <c r="D119" s="28">
        <v>2</v>
      </c>
      <c r="E119" s="27">
        <v>24.6</v>
      </c>
      <c r="F119" s="4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45"/>
      <c r="AD119" s="41"/>
    </row>
    <row r="120" spans="1:30" ht="12.75">
      <c r="A120" s="32"/>
      <c r="B120" s="28">
        <v>2020</v>
      </c>
      <c r="C120" s="28" t="s">
        <v>81</v>
      </c>
      <c r="D120" s="28">
        <v>3</v>
      </c>
      <c r="E120" s="27">
        <v>24.6</v>
      </c>
      <c r="F120" s="46">
        <f aca="true" t="shared" si="22" ref="F120:AD120">SUM(F118:F119)</f>
        <v>0</v>
      </c>
      <c r="G120" s="33">
        <f t="shared" si="22"/>
        <v>0</v>
      </c>
      <c r="H120" s="33">
        <f t="shared" si="22"/>
        <v>0</v>
      </c>
      <c r="I120" s="33">
        <f t="shared" si="22"/>
        <v>0</v>
      </c>
      <c r="J120" s="33">
        <f t="shared" si="22"/>
        <v>0</v>
      </c>
      <c r="K120" s="33">
        <f t="shared" si="22"/>
        <v>0</v>
      </c>
      <c r="L120" s="33">
        <f t="shared" si="22"/>
        <v>0</v>
      </c>
      <c r="M120" s="33">
        <f t="shared" si="22"/>
        <v>0</v>
      </c>
      <c r="N120" s="33">
        <f t="shared" si="22"/>
        <v>0</v>
      </c>
      <c r="O120" s="33">
        <f t="shared" si="22"/>
        <v>0</v>
      </c>
      <c r="P120" s="33">
        <f t="shared" si="22"/>
        <v>0</v>
      </c>
      <c r="Q120" s="33">
        <f t="shared" si="22"/>
        <v>0</v>
      </c>
      <c r="R120" s="33">
        <f t="shared" si="22"/>
        <v>0</v>
      </c>
      <c r="S120" s="33">
        <f t="shared" si="22"/>
        <v>0</v>
      </c>
      <c r="T120" s="33">
        <f t="shared" si="22"/>
        <v>0</v>
      </c>
      <c r="U120" s="33">
        <f t="shared" si="22"/>
        <v>0</v>
      </c>
      <c r="V120" s="33">
        <f t="shared" si="22"/>
        <v>0</v>
      </c>
      <c r="W120" s="33">
        <f t="shared" si="22"/>
        <v>0</v>
      </c>
      <c r="X120" s="33">
        <f t="shared" si="22"/>
        <v>0</v>
      </c>
      <c r="Y120" s="33">
        <f t="shared" si="22"/>
        <v>0</v>
      </c>
      <c r="Z120" s="33">
        <f t="shared" si="22"/>
        <v>0</v>
      </c>
      <c r="AA120" s="33">
        <f t="shared" si="22"/>
        <v>0</v>
      </c>
      <c r="AB120" s="33">
        <f t="shared" si="22"/>
        <v>0</v>
      </c>
      <c r="AC120" s="47">
        <f t="shared" si="22"/>
        <v>0</v>
      </c>
      <c r="AD120" s="42">
        <f t="shared" si="22"/>
        <v>0</v>
      </c>
    </row>
    <row r="121" spans="1:30" ht="12.75">
      <c r="A121" s="32"/>
      <c r="B121" s="29"/>
      <c r="C121" s="28"/>
      <c r="D121" s="28"/>
      <c r="E121" s="27"/>
      <c r="F121" s="46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47"/>
      <c r="AD121" s="42"/>
    </row>
    <row r="122" spans="1:30" ht="12.75">
      <c r="A122" s="32"/>
      <c r="B122" s="29"/>
      <c r="C122" s="28"/>
      <c r="D122" s="28"/>
      <c r="E122" s="27"/>
      <c r="F122" s="46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47"/>
      <c r="AD122" s="42"/>
    </row>
    <row r="123" spans="1:30" ht="12.75">
      <c r="A123" s="32" t="s">
        <v>82</v>
      </c>
      <c r="B123" s="28">
        <v>2020</v>
      </c>
      <c r="C123" s="28" t="s">
        <v>44</v>
      </c>
      <c r="D123" s="28">
        <v>1</v>
      </c>
      <c r="E123" s="27">
        <v>40.5</v>
      </c>
      <c r="F123" s="44">
        <v>88.35064935064935</v>
      </c>
      <c r="G123" s="31">
        <v>76.72727272727273</v>
      </c>
      <c r="H123" s="31">
        <v>57.943722943722946</v>
      </c>
      <c r="I123" s="31">
        <v>61.29004329004329</v>
      </c>
      <c r="J123" s="31">
        <v>75.31601731601732</v>
      </c>
      <c r="K123" s="31">
        <v>113.14285714285714</v>
      </c>
      <c r="L123" s="31">
        <v>197.13852813852813</v>
      </c>
      <c r="M123" s="31">
        <v>188.4112554112554</v>
      </c>
      <c r="N123" s="31">
        <v>180.16017316017317</v>
      </c>
      <c r="O123" s="31">
        <v>216.71861471861473</v>
      </c>
      <c r="P123" s="31">
        <v>258.68398268398266</v>
      </c>
      <c r="Q123" s="31">
        <v>287.4784482758621</v>
      </c>
      <c r="R123" s="31">
        <v>288.94372294372295</v>
      </c>
      <c r="S123" s="31">
        <v>282.2251082251082</v>
      </c>
      <c r="T123" s="31">
        <v>285.95670995671</v>
      </c>
      <c r="U123" s="31">
        <v>281.3809523809524</v>
      </c>
      <c r="V123" s="31">
        <v>242.73160173160173</v>
      </c>
      <c r="W123" s="31">
        <v>202.5194805194805</v>
      </c>
      <c r="X123" s="31">
        <v>181.47413793103448</v>
      </c>
      <c r="Y123" s="31">
        <v>187.2844827586207</v>
      </c>
      <c r="Z123" s="31">
        <v>188.55172413793105</v>
      </c>
      <c r="AA123" s="31">
        <v>178.53879310344828</v>
      </c>
      <c r="AB123" s="31">
        <v>153.36206896551724</v>
      </c>
      <c r="AC123" s="45">
        <v>123.50431034482759</v>
      </c>
      <c r="AD123" s="41">
        <v>4397.834658157934</v>
      </c>
    </row>
    <row r="124" spans="1:32" ht="12.75">
      <c r="A124" s="32"/>
      <c r="B124" s="28">
        <v>2020</v>
      </c>
      <c r="C124" s="28" t="s">
        <v>44</v>
      </c>
      <c r="D124" s="28">
        <v>2</v>
      </c>
      <c r="E124" s="27">
        <v>40.5</v>
      </c>
      <c r="F124" s="44">
        <v>96.04761904761905</v>
      </c>
      <c r="G124" s="31">
        <v>122.82683982683983</v>
      </c>
      <c r="H124" s="31">
        <v>154.41991341991343</v>
      </c>
      <c r="I124" s="31">
        <v>168.53246753246754</v>
      </c>
      <c r="J124" s="31">
        <v>201.5930735930736</v>
      </c>
      <c r="K124" s="31">
        <v>296.7142857142857</v>
      </c>
      <c r="L124" s="31">
        <v>261.4891774891775</v>
      </c>
      <c r="M124" s="31">
        <v>233.54112554112555</v>
      </c>
      <c r="N124" s="31">
        <v>210.28138528138527</v>
      </c>
      <c r="O124" s="31">
        <v>241.94372294372295</v>
      </c>
      <c r="P124" s="31">
        <v>248.05194805194805</v>
      </c>
      <c r="Q124" s="31">
        <v>227.68534482758622</v>
      </c>
      <c r="R124" s="31">
        <v>213.8874458874459</v>
      </c>
      <c r="S124" s="31">
        <v>206.8138528138528</v>
      </c>
      <c r="T124" s="31">
        <v>208.14285714285714</v>
      </c>
      <c r="U124" s="31">
        <v>205.93073593073592</v>
      </c>
      <c r="V124" s="31">
        <v>188.11688311688312</v>
      </c>
      <c r="W124" s="31">
        <v>164.77056277056278</v>
      </c>
      <c r="X124" s="31">
        <v>137.39224137931035</v>
      </c>
      <c r="Y124" s="31">
        <v>117.125</v>
      </c>
      <c r="Z124" s="31">
        <v>101.01724137931035</v>
      </c>
      <c r="AA124" s="31">
        <v>98.09482758620689</v>
      </c>
      <c r="AB124" s="31">
        <v>107.28879310344827</v>
      </c>
      <c r="AC124" s="45">
        <v>99.96551724137932</v>
      </c>
      <c r="AD124" s="41">
        <v>4311.672861621138</v>
      </c>
      <c r="AE124" s="26"/>
      <c r="AF124" s="26"/>
    </row>
    <row r="125" spans="1:30" ht="12.75">
      <c r="A125" s="32"/>
      <c r="B125" s="28">
        <v>2020</v>
      </c>
      <c r="C125" s="28" t="s">
        <v>44</v>
      </c>
      <c r="D125" s="28">
        <v>3</v>
      </c>
      <c r="E125" s="27">
        <v>40.5</v>
      </c>
      <c r="F125" s="46">
        <f aca="true" t="shared" si="23" ref="F125:AD125">SUM(F123:F124)</f>
        <v>184.39826839826839</v>
      </c>
      <c r="G125" s="33">
        <f t="shared" si="23"/>
        <v>199.55411255411258</v>
      </c>
      <c r="H125" s="33">
        <f t="shared" si="23"/>
        <v>212.36363636363637</v>
      </c>
      <c r="I125" s="33">
        <f t="shared" si="23"/>
        <v>229.82251082251082</v>
      </c>
      <c r="J125" s="33">
        <f t="shared" si="23"/>
        <v>276.90909090909093</v>
      </c>
      <c r="K125" s="33">
        <f t="shared" si="23"/>
        <v>409.8571428571429</v>
      </c>
      <c r="L125" s="33">
        <f t="shared" si="23"/>
        <v>458.6277056277056</v>
      </c>
      <c r="M125" s="33">
        <f t="shared" si="23"/>
        <v>421.95238095238096</v>
      </c>
      <c r="N125" s="33">
        <f t="shared" si="23"/>
        <v>390.4415584415584</v>
      </c>
      <c r="O125" s="33">
        <f t="shared" si="23"/>
        <v>458.6623376623377</v>
      </c>
      <c r="P125" s="33">
        <f t="shared" si="23"/>
        <v>506.7359307359307</v>
      </c>
      <c r="Q125" s="33">
        <f t="shared" si="23"/>
        <v>515.1637931034484</v>
      </c>
      <c r="R125" s="33">
        <f t="shared" si="23"/>
        <v>502.83116883116884</v>
      </c>
      <c r="S125" s="33">
        <f t="shared" si="23"/>
        <v>489.038961038961</v>
      </c>
      <c r="T125" s="33">
        <f t="shared" si="23"/>
        <v>494.09956709956714</v>
      </c>
      <c r="U125" s="33">
        <f t="shared" si="23"/>
        <v>487.31168831168833</v>
      </c>
      <c r="V125" s="33">
        <f t="shared" si="23"/>
        <v>430.8484848484849</v>
      </c>
      <c r="W125" s="33">
        <f t="shared" si="23"/>
        <v>367.2900432900433</v>
      </c>
      <c r="X125" s="33">
        <f t="shared" si="23"/>
        <v>318.8663793103448</v>
      </c>
      <c r="Y125" s="33">
        <f t="shared" si="23"/>
        <v>304.4094827586207</v>
      </c>
      <c r="Z125" s="33">
        <f t="shared" si="23"/>
        <v>289.5689655172414</v>
      </c>
      <c r="AA125" s="33">
        <f t="shared" si="23"/>
        <v>276.6336206896552</v>
      </c>
      <c r="AB125" s="33">
        <f t="shared" si="23"/>
        <v>260.6508620689655</v>
      </c>
      <c r="AC125" s="47">
        <f t="shared" si="23"/>
        <v>223.46982758620692</v>
      </c>
      <c r="AD125" s="42">
        <f t="shared" si="23"/>
        <v>8709.507519779072</v>
      </c>
    </row>
    <row r="126" spans="1:30" ht="12.75">
      <c r="A126" s="32"/>
      <c r="B126" s="29"/>
      <c r="C126" s="28"/>
      <c r="D126" s="28"/>
      <c r="E126" s="27"/>
      <c r="F126" s="4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47"/>
      <c r="AD126" s="42"/>
    </row>
    <row r="127" spans="1:30" ht="12.75">
      <c r="A127" s="32"/>
      <c r="B127" s="29"/>
      <c r="C127" s="28"/>
      <c r="D127" s="28"/>
      <c r="E127" s="27"/>
      <c r="F127" s="4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47"/>
      <c r="AD127" s="42"/>
    </row>
    <row r="128" spans="1:30" ht="12.75">
      <c r="A128" s="32" t="s">
        <v>83</v>
      </c>
      <c r="B128" s="28">
        <v>2020</v>
      </c>
      <c r="C128" s="28" t="s">
        <v>84</v>
      </c>
      <c r="D128" s="28">
        <v>1</v>
      </c>
      <c r="E128" s="27">
        <v>19.7</v>
      </c>
      <c r="F128" s="44">
        <v>133.15384615384616</v>
      </c>
      <c r="G128" s="31">
        <v>118.8076923076923</v>
      </c>
      <c r="H128" s="31">
        <v>107.76923076923077</v>
      </c>
      <c r="I128" s="31">
        <v>129.69230769230768</v>
      </c>
      <c r="J128" s="31">
        <v>183.6153846153846</v>
      </c>
      <c r="K128" s="31">
        <v>283.61538461538464</v>
      </c>
      <c r="L128" s="31">
        <v>372.5</v>
      </c>
      <c r="M128" s="31">
        <v>329.34615384615387</v>
      </c>
      <c r="N128" s="31">
        <v>308</v>
      </c>
      <c r="O128" s="31">
        <v>350.46153846153845</v>
      </c>
      <c r="P128" s="31">
        <v>409.7307692307692</v>
      </c>
      <c r="Q128" s="31">
        <v>452.2692307692308</v>
      </c>
      <c r="R128" s="31">
        <v>370.8</v>
      </c>
      <c r="S128" s="31">
        <v>365.34615384615387</v>
      </c>
      <c r="T128" s="31">
        <v>356.8076923076923</v>
      </c>
      <c r="U128" s="31">
        <v>340.5</v>
      </c>
      <c r="V128" s="31">
        <v>291.84615384615387</v>
      </c>
      <c r="W128" s="31">
        <v>239.5</v>
      </c>
      <c r="X128" s="31">
        <v>240.28</v>
      </c>
      <c r="Y128" s="31">
        <v>248.4</v>
      </c>
      <c r="Z128" s="31">
        <v>248.96</v>
      </c>
      <c r="AA128" s="31">
        <v>250.84</v>
      </c>
      <c r="AB128" s="31">
        <v>205.6</v>
      </c>
      <c r="AC128" s="45">
        <v>178</v>
      </c>
      <c r="AD128" s="41">
        <v>6515.841538461539</v>
      </c>
    </row>
    <row r="129" spans="1:32" ht="12.75">
      <c r="A129" s="32"/>
      <c r="B129" s="28">
        <v>2020</v>
      </c>
      <c r="C129" s="28" t="s">
        <v>84</v>
      </c>
      <c r="D129" s="28">
        <v>2</v>
      </c>
      <c r="E129" s="27">
        <v>19.7</v>
      </c>
      <c r="F129" s="44">
        <v>148.1153846153846</v>
      </c>
      <c r="G129" s="31">
        <v>177.26923076923077</v>
      </c>
      <c r="H129" s="31">
        <v>228.53846153846155</v>
      </c>
      <c r="I129" s="31">
        <v>317.9230769230769</v>
      </c>
      <c r="J129" s="31">
        <v>503.46153846153845</v>
      </c>
      <c r="K129" s="31">
        <v>758.3461538461538</v>
      </c>
      <c r="L129" s="31">
        <v>429.15384615384613</v>
      </c>
      <c r="M129" s="31">
        <v>279.7307692307692</v>
      </c>
      <c r="N129" s="31">
        <v>233.5</v>
      </c>
      <c r="O129" s="31">
        <v>402.7692307692308</v>
      </c>
      <c r="P129" s="31">
        <v>569.3076923076923</v>
      </c>
      <c r="Q129" s="31">
        <v>563.2692307692307</v>
      </c>
      <c r="R129" s="31">
        <v>490.72</v>
      </c>
      <c r="S129" s="31">
        <v>424.65384615384613</v>
      </c>
      <c r="T129" s="31">
        <v>429.61538461538464</v>
      </c>
      <c r="U129" s="31">
        <v>389.9230769230769</v>
      </c>
      <c r="V129" s="31">
        <v>311.38461538461536</v>
      </c>
      <c r="W129" s="31">
        <v>227.76923076923077</v>
      </c>
      <c r="X129" s="31">
        <v>200.12</v>
      </c>
      <c r="Y129" s="31">
        <v>187.48</v>
      </c>
      <c r="Z129" s="31">
        <v>184.68</v>
      </c>
      <c r="AA129" s="31">
        <v>181.84</v>
      </c>
      <c r="AB129" s="31">
        <v>178.84</v>
      </c>
      <c r="AC129" s="45">
        <v>174.6</v>
      </c>
      <c r="AD129" s="41">
        <v>7993.010769230769</v>
      </c>
      <c r="AE129" s="26"/>
      <c r="AF129" s="26"/>
    </row>
    <row r="130" spans="1:30" ht="12.75">
      <c r="A130" s="32"/>
      <c r="B130" s="28">
        <v>2020</v>
      </c>
      <c r="C130" s="28" t="s">
        <v>84</v>
      </c>
      <c r="D130" s="28">
        <v>3</v>
      </c>
      <c r="E130" s="27">
        <v>19.7</v>
      </c>
      <c r="F130" s="46">
        <f aca="true" t="shared" si="24" ref="F130:AD130">SUM(F128:F129)</f>
        <v>281.2692307692308</v>
      </c>
      <c r="G130" s="33">
        <f t="shared" si="24"/>
        <v>296.0769230769231</v>
      </c>
      <c r="H130" s="33">
        <f t="shared" si="24"/>
        <v>336.3076923076923</v>
      </c>
      <c r="I130" s="33">
        <f t="shared" si="24"/>
        <v>447.6153846153846</v>
      </c>
      <c r="J130" s="33">
        <f t="shared" si="24"/>
        <v>687.0769230769231</v>
      </c>
      <c r="K130" s="33">
        <f t="shared" si="24"/>
        <v>1041.9615384615386</v>
      </c>
      <c r="L130" s="33">
        <f t="shared" si="24"/>
        <v>801.6538461538462</v>
      </c>
      <c r="M130" s="33">
        <f t="shared" si="24"/>
        <v>609.0769230769231</v>
      </c>
      <c r="N130" s="33">
        <f t="shared" si="24"/>
        <v>541.5</v>
      </c>
      <c r="O130" s="33">
        <f t="shared" si="24"/>
        <v>753.2307692307693</v>
      </c>
      <c r="P130" s="33">
        <f t="shared" si="24"/>
        <v>979.0384615384614</v>
      </c>
      <c r="Q130" s="33">
        <f t="shared" si="24"/>
        <v>1015.5384615384614</v>
      </c>
      <c r="R130" s="33">
        <f t="shared" si="24"/>
        <v>861.52</v>
      </c>
      <c r="S130" s="33">
        <f t="shared" si="24"/>
        <v>790</v>
      </c>
      <c r="T130" s="33">
        <f t="shared" si="24"/>
        <v>786.4230769230769</v>
      </c>
      <c r="U130" s="33">
        <f t="shared" si="24"/>
        <v>730.4230769230769</v>
      </c>
      <c r="V130" s="33">
        <f t="shared" si="24"/>
        <v>603.2307692307693</v>
      </c>
      <c r="W130" s="33">
        <f t="shared" si="24"/>
        <v>467.2692307692308</v>
      </c>
      <c r="X130" s="33">
        <f t="shared" si="24"/>
        <v>440.4</v>
      </c>
      <c r="Y130" s="33">
        <f t="shared" si="24"/>
        <v>435.88</v>
      </c>
      <c r="Z130" s="33">
        <f t="shared" si="24"/>
        <v>433.64</v>
      </c>
      <c r="AA130" s="33">
        <f t="shared" si="24"/>
        <v>432.68</v>
      </c>
      <c r="AB130" s="33">
        <f t="shared" si="24"/>
        <v>384.44</v>
      </c>
      <c r="AC130" s="47">
        <f t="shared" si="24"/>
        <v>352.6</v>
      </c>
      <c r="AD130" s="42">
        <f t="shared" si="24"/>
        <v>14508.852307692308</v>
      </c>
    </row>
    <row r="131" spans="1:30" ht="12.75">
      <c r="A131" s="32"/>
      <c r="B131" s="29"/>
      <c r="C131" s="28"/>
      <c r="D131" s="28"/>
      <c r="E131" s="27"/>
      <c r="F131" s="4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47"/>
      <c r="AD131" s="42"/>
    </row>
    <row r="132" spans="1:30" ht="12.75">
      <c r="A132" s="32"/>
      <c r="B132" s="29"/>
      <c r="C132" s="28"/>
      <c r="D132" s="28"/>
      <c r="E132" s="27"/>
      <c r="F132" s="4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47"/>
      <c r="AD132" s="42"/>
    </row>
    <row r="133" spans="1:30" ht="12.75">
      <c r="A133" s="32" t="s">
        <v>85</v>
      </c>
      <c r="B133" s="28">
        <v>2020</v>
      </c>
      <c r="C133" s="28" t="s">
        <v>53</v>
      </c>
      <c r="D133" s="28">
        <v>1</v>
      </c>
      <c r="E133" s="27">
        <v>9.95</v>
      </c>
      <c r="F133" s="4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45"/>
      <c r="AD133" s="41"/>
    </row>
    <row r="134" spans="1:30" ht="12.75">
      <c r="A134" s="32"/>
      <c r="B134" s="28">
        <v>2020</v>
      </c>
      <c r="C134" s="28" t="s">
        <v>53</v>
      </c>
      <c r="D134" s="28">
        <v>2</v>
      </c>
      <c r="E134" s="27">
        <v>9.95</v>
      </c>
      <c r="F134" s="4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45"/>
      <c r="AD134" s="41"/>
    </row>
    <row r="135" spans="1:30" ht="12.75">
      <c r="A135" s="32"/>
      <c r="B135" s="28">
        <v>2020</v>
      </c>
      <c r="C135" s="28" t="s">
        <v>53</v>
      </c>
      <c r="D135" s="28">
        <v>3</v>
      </c>
      <c r="E135" s="27">
        <v>9.95</v>
      </c>
      <c r="F135" s="46">
        <f aca="true" t="shared" si="25" ref="F135:AD135">SUM(F133:F134)</f>
        <v>0</v>
      </c>
      <c r="G135" s="33">
        <f t="shared" si="25"/>
        <v>0</v>
      </c>
      <c r="H135" s="33">
        <f t="shared" si="25"/>
        <v>0</v>
      </c>
      <c r="I135" s="33">
        <f t="shared" si="25"/>
        <v>0</v>
      </c>
      <c r="J135" s="33">
        <f t="shared" si="25"/>
        <v>0</v>
      </c>
      <c r="K135" s="33">
        <f t="shared" si="25"/>
        <v>0</v>
      </c>
      <c r="L135" s="33">
        <f t="shared" si="25"/>
        <v>0</v>
      </c>
      <c r="M135" s="33">
        <f t="shared" si="25"/>
        <v>0</v>
      </c>
      <c r="N135" s="33">
        <f t="shared" si="25"/>
        <v>0</v>
      </c>
      <c r="O135" s="33">
        <f t="shared" si="25"/>
        <v>0</v>
      </c>
      <c r="P135" s="33">
        <f t="shared" si="25"/>
        <v>0</v>
      </c>
      <c r="Q135" s="33">
        <f t="shared" si="25"/>
        <v>0</v>
      </c>
      <c r="R135" s="33">
        <f t="shared" si="25"/>
        <v>0</v>
      </c>
      <c r="S135" s="33">
        <f t="shared" si="25"/>
        <v>0</v>
      </c>
      <c r="T135" s="33">
        <f t="shared" si="25"/>
        <v>0</v>
      </c>
      <c r="U135" s="33">
        <f t="shared" si="25"/>
        <v>0</v>
      </c>
      <c r="V135" s="33">
        <f t="shared" si="25"/>
        <v>0</v>
      </c>
      <c r="W135" s="33">
        <f t="shared" si="25"/>
        <v>0</v>
      </c>
      <c r="X135" s="33">
        <f t="shared" si="25"/>
        <v>0</v>
      </c>
      <c r="Y135" s="33">
        <f t="shared" si="25"/>
        <v>0</v>
      </c>
      <c r="Z135" s="33">
        <f t="shared" si="25"/>
        <v>0</v>
      </c>
      <c r="AA135" s="33">
        <f t="shared" si="25"/>
        <v>0</v>
      </c>
      <c r="AB135" s="33">
        <f t="shared" si="25"/>
        <v>0</v>
      </c>
      <c r="AC135" s="47">
        <f t="shared" si="25"/>
        <v>0</v>
      </c>
      <c r="AD135" s="42">
        <f t="shared" si="25"/>
        <v>0</v>
      </c>
    </row>
    <row r="136" spans="1:30" ht="12.75">
      <c r="A136" s="32"/>
      <c r="B136" s="29"/>
      <c r="C136" s="28"/>
      <c r="D136" s="28"/>
      <c r="E136" s="27"/>
      <c r="F136" s="4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47"/>
      <c r="AD136" s="42"/>
    </row>
    <row r="137" spans="1:30" ht="12.75">
      <c r="A137" s="32"/>
      <c r="B137" s="29"/>
      <c r="C137" s="28"/>
      <c r="D137" s="28"/>
      <c r="E137" s="27"/>
      <c r="F137" s="4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47"/>
      <c r="AD137" s="42"/>
    </row>
    <row r="138" spans="1:30" ht="12.75" customHeight="1">
      <c r="A138" s="32" t="s">
        <v>86</v>
      </c>
      <c r="B138" s="28">
        <v>2020</v>
      </c>
      <c r="C138" s="28" t="s">
        <v>87</v>
      </c>
      <c r="D138" s="28">
        <v>1</v>
      </c>
      <c r="E138" s="27">
        <v>13.16</v>
      </c>
      <c r="F138" s="44">
        <v>46.24444444444445</v>
      </c>
      <c r="G138" s="31">
        <v>48.81333333333333</v>
      </c>
      <c r="H138" s="31">
        <v>58.22222222222222</v>
      </c>
      <c r="I138" s="31">
        <v>77.24</v>
      </c>
      <c r="J138" s="31">
        <v>118.48444444444445</v>
      </c>
      <c r="K138" s="31">
        <v>234.88444444444445</v>
      </c>
      <c r="L138" s="31">
        <v>336.5288888888889</v>
      </c>
      <c r="M138" s="31">
        <v>269.70222222222225</v>
      </c>
      <c r="N138" s="31">
        <v>241.22666666666666</v>
      </c>
      <c r="O138" s="31">
        <v>299.32</v>
      </c>
      <c r="P138" s="31">
        <v>308.49333333333334</v>
      </c>
      <c r="Q138" s="31">
        <v>275.8053097345133</v>
      </c>
      <c r="R138" s="31">
        <v>240.76106194690266</v>
      </c>
      <c r="S138" s="31">
        <v>214.2920353982301</v>
      </c>
      <c r="T138" s="31">
        <v>210.46017699115043</v>
      </c>
      <c r="U138" s="31">
        <v>198.28318584070797</v>
      </c>
      <c r="V138" s="31">
        <v>166.29646017699116</v>
      </c>
      <c r="W138" s="31">
        <v>115.67256637168141</v>
      </c>
      <c r="X138" s="31">
        <v>93.67699115044248</v>
      </c>
      <c r="Y138" s="31">
        <v>83.92477876106194</v>
      </c>
      <c r="Z138" s="31">
        <v>76.87610619469027</v>
      </c>
      <c r="AA138" s="31">
        <v>57.769911504424776</v>
      </c>
      <c r="AB138" s="31">
        <v>50.73451327433628</v>
      </c>
      <c r="AC138" s="45">
        <v>50.42035398230089</v>
      </c>
      <c r="AD138" s="41">
        <v>3874.1334513274346</v>
      </c>
    </row>
    <row r="139" spans="1:30" ht="12.75">
      <c r="A139" s="32"/>
      <c r="B139" s="28">
        <v>2020</v>
      </c>
      <c r="C139" s="28" t="s">
        <v>87</v>
      </c>
      <c r="D139" s="28">
        <v>2</v>
      </c>
      <c r="E139" s="27">
        <v>13.16</v>
      </c>
      <c r="F139" s="44">
        <v>53.24</v>
      </c>
      <c r="G139" s="31">
        <v>59.48</v>
      </c>
      <c r="H139" s="31">
        <v>58.791111111111114</v>
      </c>
      <c r="I139" s="31">
        <v>75.31111111111112</v>
      </c>
      <c r="J139" s="31">
        <v>101.23555555555555</v>
      </c>
      <c r="K139" s="31">
        <v>164.92</v>
      </c>
      <c r="L139" s="31">
        <v>281.6666666666667</v>
      </c>
      <c r="M139" s="31">
        <v>239.89777777777778</v>
      </c>
      <c r="N139" s="31">
        <v>210.21333333333334</v>
      </c>
      <c r="O139" s="31">
        <v>265.7111111111111</v>
      </c>
      <c r="P139" s="31">
        <v>322.25333333333333</v>
      </c>
      <c r="Q139" s="31">
        <v>324.00442477876106</v>
      </c>
      <c r="R139" s="31">
        <v>296.6061946902655</v>
      </c>
      <c r="S139" s="31">
        <v>275.0619469026549</v>
      </c>
      <c r="T139" s="31">
        <v>265.38495575221236</v>
      </c>
      <c r="U139" s="31">
        <v>229.02212389380531</v>
      </c>
      <c r="V139" s="31">
        <v>173.80088495575222</v>
      </c>
      <c r="W139" s="31">
        <v>129.35398230088495</v>
      </c>
      <c r="X139" s="31">
        <v>111.57522123893806</v>
      </c>
      <c r="Y139" s="31">
        <v>109.36725663716814</v>
      </c>
      <c r="Z139" s="31">
        <v>113.94690265486726</v>
      </c>
      <c r="AA139" s="31">
        <v>97.52212389380531</v>
      </c>
      <c r="AB139" s="31">
        <v>76.86283185840708</v>
      </c>
      <c r="AC139" s="45">
        <v>57.32743362831859</v>
      </c>
      <c r="AD139" s="41">
        <v>4092.556283185841</v>
      </c>
    </row>
    <row r="140" spans="1:30" ht="12.75">
      <c r="A140" s="32"/>
      <c r="B140" s="28">
        <v>2020</v>
      </c>
      <c r="C140" s="28" t="s">
        <v>87</v>
      </c>
      <c r="D140" s="28">
        <v>3</v>
      </c>
      <c r="E140" s="27">
        <v>13.16</v>
      </c>
      <c r="F140" s="46">
        <f aca="true" t="shared" si="26" ref="F140:AD140">SUM(F138:F139)</f>
        <v>99.48444444444445</v>
      </c>
      <c r="G140" s="33">
        <f t="shared" si="26"/>
        <v>108.29333333333332</v>
      </c>
      <c r="H140" s="33">
        <f t="shared" si="26"/>
        <v>117.01333333333334</v>
      </c>
      <c r="I140" s="33">
        <f t="shared" si="26"/>
        <v>152.5511111111111</v>
      </c>
      <c r="J140" s="33">
        <f t="shared" si="26"/>
        <v>219.72</v>
      </c>
      <c r="K140" s="33">
        <f t="shared" si="26"/>
        <v>399.80444444444447</v>
      </c>
      <c r="L140" s="33">
        <f t="shared" si="26"/>
        <v>618.1955555555555</v>
      </c>
      <c r="M140" s="33">
        <f t="shared" si="26"/>
        <v>509.6</v>
      </c>
      <c r="N140" s="33">
        <f t="shared" si="26"/>
        <v>451.44</v>
      </c>
      <c r="O140" s="33">
        <f t="shared" si="26"/>
        <v>565.0311111111112</v>
      </c>
      <c r="P140" s="33">
        <f t="shared" si="26"/>
        <v>630.7466666666667</v>
      </c>
      <c r="Q140" s="33">
        <f t="shared" si="26"/>
        <v>599.8097345132744</v>
      </c>
      <c r="R140" s="33">
        <f t="shared" si="26"/>
        <v>537.3672566371681</v>
      </c>
      <c r="S140" s="33">
        <f t="shared" si="26"/>
        <v>489.353982300885</v>
      </c>
      <c r="T140" s="33">
        <f t="shared" si="26"/>
        <v>475.8451327433628</v>
      </c>
      <c r="U140" s="33">
        <f t="shared" si="26"/>
        <v>427.3053097345133</v>
      </c>
      <c r="V140" s="33">
        <f t="shared" si="26"/>
        <v>340.0973451327434</v>
      </c>
      <c r="W140" s="33">
        <f t="shared" si="26"/>
        <v>245.02654867256638</v>
      </c>
      <c r="X140" s="33">
        <f t="shared" si="26"/>
        <v>205.25221238938053</v>
      </c>
      <c r="Y140" s="33">
        <f t="shared" si="26"/>
        <v>193.2920353982301</v>
      </c>
      <c r="Z140" s="33">
        <f t="shared" si="26"/>
        <v>190.82300884955754</v>
      </c>
      <c r="AA140" s="33">
        <f t="shared" si="26"/>
        <v>155.2920353982301</v>
      </c>
      <c r="AB140" s="33">
        <f t="shared" si="26"/>
        <v>127.59734513274336</v>
      </c>
      <c r="AC140" s="47">
        <f t="shared" si="26"/>
        <v>107.74778761061947</v>
      </c>
      <c r="AD140" s="42">
        <f t="shared" si="26"/>
        <v>7966.689734513276</v>
      </c>
    </row>
    <row r="141" spans="1:30" ht="12.75">
      <c r="A141" s="32"/>
      <c r="B141" s="29"/>
      <c r="C141" s="28"/>
      <c r="D141" s="28"/>
      <c r="E141" s="27"/>
      <c r="F141" s="4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47"/>
      <c r="AD141" s="42"/>
    </row>
    <row r="142" spans="1:30" ht="12.75">
      <c r="A142" s="32"/>
      <c r="B142" s="29"/>
      <c r="C142" s="28"/>
      <c r="D142" s="28"/>
      <c r="E142" s="27"/>
      <c r="F142" s="4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47"/>
      <c r="AD142" s="42"/>
    </row>
    <row r="143" spans="1:30" ht="12.75">
      <c r="A143" s="32" t="s">
        <v>88</v>
      </c>
      <c r="B143" s="28">
        <v>2020</v>
      </c>
      <c r="C143" s="28" t="s">
        <v>87</v>
      </c>
      <c r="D143" s="28">
        <v>1</v>
      </c>
      <c r="E143" s="27">
        <v>8.6</v>
      </c>
      <c r="F143" s="4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45"/>
      <c r="AD143" s="41"/>
    </row>
    <row r="144" spans="1:30" ht="12.75">
      <c r="A144" s="32"/>
      <c r="B144" s="28">
        <v>2020</v>
      </c>
      <c r="C144" s="28" t="s">
        <v>87</v>
      </c>
      <c r="D144" s="28">
        <v>2</v>
      </c>
      <c r="E144" s="27">
        <v>8.6</v>
      </c>
      <c r="F144" s="44">
        <v>28.04564315352697</v>
      </c>
      <c r="G144" s="31">
        <v>25.854771784232366</v>
      </c>
      <c r="H144" s="31">
        <v>29.510373443983404</v>
      </c>
      <c r="I144" s="31">
        <v>40.551867219917014</v>
      </c>
      <c r="J144" s="31">
        <v>79.96680497925311</v>
      </c>
      <c r="K144" s="31">
        <v>231.41908713692945</v>
      </c>
      <c r="L144" s="31">
        <v>379.0871369294606</v>
      </c>
      <c r="M144" s="31">
        <v>286.09128630705396</v>
      </c>
      <c r="N144" s="31">
        <v>272.2116182572614</v>
      </c>
      <c r="O144" s="31">
        <v>312.1618257261411</v>
      </c>
      <c r="P144" s="31">
        <v>335.50207468879665</v>
      </c>
      <c r="Q144" s="31">
        <v>310.701244813278</v>
      </c>
      <c r="R144" s="31">
        <v>264.97095435684645</v>
      </c>
      <c r="S144" s="31">
        <v>263.1784232365145</v>
      </c>
      <c r="T144" s="31">
        <v>247.04132231404958</v>
      </c>
      <c r="U144" s="31">
        <v>198.21900826446281</v>
      </c>
      <c r="V144" s="31">
        <v>136.03305785123968</v>
      </c>
      <c r="W144" s="31">
        <v>89.47520661157024</v>
      </c>
      <c r="X144" s="31">
        <v>71.03305785123968</v>
      </c>
      <c r="Y144" s="31">
        <v>75.5909090909091</v>
      </c>
      <c r="Z144" s="31">
        <v>64.02892561983471</v>
      </c>
      <c r="AA144" s="31">
        <v>42.13223140495868</v>
      </c>
      <c r="AB144" s="31">
        <v>36.93801652892562</v>
      </c>
      <c r="AC144" s="45">
        <v>32.921487603305785</v>
      </c>
      <c r="AD144" s="41">
        <v>3852.6663351736906</v>
      </c>
    </row>
    <row r="145" spans="1:30" ht="12.75">
      <c r="A145" s="32"/>
      <c r="B145" s="28">
        <v>2020</v>
      </c>
      <c r="C145" s="28" t="s">
        <v>87</v>
      </c>
      <c r="D145" s="28">
        <v>3</v>
      </c>
      <c r="E145" s="27">
        <v>8.6</v>
      </c>
      <c r="F145" s="4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47"/>
      <c r="AD145" s="42"/>
    </row>
    <row r="146" spans="1:30" ht="12.75">
      <c r="A146" s="32"/>
      <c r="B146" s="29"/>
      <c r="C146" s="28"/>
      <c r="D146" s="28"/>
      <c r="E146" s="27"/>
      <c r="F146" s="4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47"/>
      <c r="AD146" s="42"/>
    </row>
    <row r="147" spans="1:30" ht="12.75">
      <c r="A147" s="32"/>
      <c r="B147" s="29"/>
      <c r="C147" s="28"/>
      <c r="D147" s="28"/>
      <c r="E147" s="27"/>
      <c r="F147" s="4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47"/>
      <c r="AD147" s="42"/>
    </row>
    <row r="148" spans="1:30" ht="12.75">
      <c r="A148" s="32" t="s">
        <v>89</v>
      </c>
      <c r="B148" s="28">
        <v>2020</v>
      </c>
      <c r="C148" s="28" t="s">
        <v>87</v>
      </c>
      <c r="D148" s="28">
        <v>1</v>
      </c>
      <c r="E148" s="27">
        <v>18.307</v>
      </c>
      <c r="F148" s="44">
        <v>77.95726495726495</v>
      </c>
      <c r="G148" s="31">
        <v>63.827586206896555</v>
      </c>
      <c r="H148" s="31">
        <v>68.78571428571429</v>
      </c>
      <c r="I148" s="31">
        <v>89.78571428571429</v>
      </c>
      <c r="J148" s="31">
        <v>170.02702702702703</v>
      </c>
      <c r="K148" s="31">
        <v>411.5660377358491</v>
      </c>
      <c r="L148" s="31">
        <v>473.74038461538464</v>
      </c>
      <c r="M148" s="31">
        <v>389.25</v>
      </c>
      <c r="N148" s="31">
        <v>382.4403669724771</v>
      </c>
      <c r="O148" s="31">
        <v>445.2155172413793</v>
      </c>
      <c r="P148" s="31">
        <v>496.6475409836066</v>
      </c>
      <c r="Q148" s="31">
        <v>484.61417322834643</v>
      </c>
      <c r="R148" s="31">
        <v>451.4803149606299</v>
      </c>
      <c r="S148" s="31">
        <v>412.0692307692308</v>
      </c>
      <c r="T148" s="31">
        <v>404.0615384615385</v>
      </c>
      <c r="U148" s="31">
        <v>367.7769230769231</v>
      </c>
      <c r="V148" s="31">
        <v>305.61538461538464</v>
      </c>
      <c r="W148" s="31">
        <v>240.3230769230769</v>
      </c>
      <c r="X148" s="31">
        <v>214.2890625</v>
      </c>
      <c r="Y148" s="31">
        <v>203.4765625</v>
      </c>
      <c r="Z148" s="31">
        <v>211.1171875</v>
      </c>
      <c r="AA148" s="31">
        <v>168.96062992125985</v>
      </c>
      <c r="AB148" s="31">
        <v>111.11023622047244</v>
      </c>
      <c r="AC148" s="45">
        <v>104.57936507936508</v>
      </c>
      <c r="AD148" s="41">
        <v>6748.716840067541</v>
      </c>
    </row>
    <row r="149" spans="1:30" ht="12.75">
      <c r="A149" s="32"/>
      <c r="B149" s="28">
        <v>2020</v>
      </c>
      <c r="C149" s="28" t="s">
        <v>87</v>
      </c>
      <c r="D149" s="28">
        <v>2</v>
      </c>
      <c r="E149" s="27">
        <v>18.307</v>
      </c>
      <c r="F149" s="44">
        <v>23.508196721311474</v>
      </c>
      <c r="G149" s="31">
        <v>23.131147540983605</v>
      </c>
      <c r="H149" s="31">
        <v>23.777173913043477</v>
      </c>
      <c r="I149" s="31">
        <v>26.989071038251367</v>
      </c>
      <c r="J149" s="31">
        <v>45.97267759562842</v>
      </c>
      <c r="K149" s="31">
        <v>53.005494505494504</v>
      </c>
      <c r="L149" s="31">
        <v>36.9010989010989</v>
      </c>
      <c r="M149" s="31">
        <v>24.967032967032967</v>
      </c>
      <c r="N149" s="31">
        <v>24.653846153846153</v>
      </c>
      <c r="O149" s="31">
        <v>28.291208791208792</v>
      </c>
      <c r="P149" s="31">
        <v>34.142857142857146</v>
      </c>
      <c r="Q149" s="31">
        <v>34.55494505494506</v>
      </c>
      <c r="R149" s="31">
        <v>33.08695652173913</v>
      </c>
      <c r="S149" s="31">
        <v>33.702127659574465</v>
      </c>
      <c r="T149" s="31">
        <v>35.72486772486773</v>
      </c>
      <c r="U149" s="31">
        <v>28.814814814814813</v>
      </c>
      <c r="V149" s="31">
        <v>25.51578947368421</v>
      </c>
      <c r="W149" s="31">
        <v>21.326315789473686</v>
      </c>
      <c r="X149" s="31">
        <v>19.778947368421054</v>
      </c>
      <c r="Y149" s="31">
        <v>22.81382978723404</v>
      </c>
      <c r="Z149" s="31">
        <v>22.18617021276596</v>
      </c>
      <c r="AA149" s="31">
        <v>20.069148936170212</v>
      </c>
      <c r="AB149" s="31">
        <v>20.18617021276596</v>
      </c>
      <c r="AC149" s="45">
        <v>22.267379679144383</v>
      </c>
      <c r="AD149" s="41">
        <v>685.3672685063576</v>
      </c>
    </row>
    <row r="150" spans="1:30" ht="12.75">
      <c r="A150" s="32"/>
      <c r="B150" s="28">
        <v>2020</v>
      </c>
      <c r="C150" s="28" t="s">
        <v>87</v>
      </c>
      <c r="D150" s="28">
        <v>3</v>
      </c>
      <c r="E150" s="27">
        <v>18.307</v>
      </c>
      <c r="F150" s="46">
        <f aca="true" t="shared" si="27" ref="F150:AD150">SUM(F148:F149)</f>
        <v>101.46546167857643</v>
      </c>
      <c r="G150" s="33">
        <f t="shared" si="27"/>
        <v>86.95873374788016</v>
      </c>
      <c r="H150" s="33">
        <f t="shared" si="27"/>
        <v>92.56288819875778</v>
      </c>
      <c r="I150" s="33">
        <f t="shared" si="27"/>
        <v>116.77478532396566</v>
      </c>
      <c r="J150" s="33">
        <f t="shared" si="27"/>
        <v>215.99970462265546</v>
      </c>
      <c r="K150" s="33">
        <f t="shared" si="27"/>
        <v>464.57153224134356</v>
      </c>
      <c r="L150" s="33">
        <f t="shared" si="27"/>
        <v>510.64148351648356</v>
      </c>
      <c r="M150" s="33">
        <f t="shared" si="27"/>
        <v>414.217032967033</v>
      </c>
      <c r="N150" s="33">
        <f t="shared" si="27"/>
        <v>407.0942131263232</v>
      </c>
      <c r="O150" s="33">
        <f t="shared" si="27"/>
        <v>473.5067260325881</v>
      </c>
      <c r="P150" s="33">
        <f t="shared" si="27"/>
        <v>530.7903981264637</v>
      </c>
      <c r="Q150" s="33">
        <f t="shared" si="27"/>
        <v>519.1691182832915</v>
      </c>
      <c r="R150" s="33">
        <f t="shared" si="27"/>
        <v>484.56727148236905</v>
      </c>
      <c r="S150" s="33">
        <f t="shared" si="27"/>
        <v>445.77135842880523</v>
      </c>
      <c r="T150" s="33">
        <f t="shared" si="27"/>
        <v>439.7864061864062</v>
      </c>
      <c r="U150" s="33">
        <f t="shared" si="27"/>
        <v>396.5917378917379</v>
      </c>
      <c r="V150" s="33">
        <f t="shared" si="27"/>
        <v>331.13117408906885</v>
      </c>
      <c r="W150" s="33">
        <f t="shared" si="27"/>
        <v>261.6493927125506</v>
      </c>
      <c r="X150" s="33">
        <f t="shared" si="27"/>
        <v>234.06800986842106</v>
      </c>
      <c r="Y150" s="33">
        <f t="shared" si="27"/>
        <v>226.29039228723406</v>
      </c>
      <c r="Z150" s="33">
        <f t="shared" si="27"/>
        <v>233.30335771276594</v>
      </c>
      <c r="AA150" s="33">
        <f t="shared" si="27"/>
        <v>189.02977885743007</v>
      </c>
      <c r="AB150" s="33">
        <f t="shared" si="27"/>
        <v>131.29640643323842</v>
      </c>
      <c r="AC150" s="47">
        <f t="shared" si="27"/>
        <v>126.84674475850946</v>
      </c>
      <c r="AD150" s="42">
        <f t="shared" si="27"/>
        <v>7434.084108573898</v>
      </c>
    </row>
    <row r="151" spans="1:30" ht="12.75">
      <c r="A151" s="32"/>
      <c r="B151" s="29"/>
      <c r="C151" s="28"/>
      <c r="D151" s="28"/>
      <c r="E151" s="27"/>
      <c r="F151" s="4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47"/>
      <c r="AD151" s="42"/>
    </row>
    <row r="152" spans="1:30" ht="12.75">
      <c r="A152" s="32"/>
      <c r="B152" s="29"/>
      <c r="C152" s="28"/>
      <c r="D152" s="28"/>
      <c r="E152" s="27"/>
      <c r="F152" s="4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47"/>
      <c r="AD152" s="42"/>
    </row>
    <row r="153" spans="1:30" ht="12.75">
      <c r="A153" s="32" t="s">
        <v>90</v>
      </c>
      <c r="B153" s="28">
        <v>2020</v>
      </c>
      <c r="C153" s="28" t="s">
        <v>87</v>
      </c>
      <c r="D153" s="28">
        <v>1</v>
      </c>
      <c r="E153" s="27">
        <v>40</v>
      </c>
      <c r="F153" s="44">
        <v>2.910569105691057</v>
      </c>
      <c r="G153" s="31">
        <v>1.9959349593495934</v>
      </c>
      <c r="H153" s="31">
        <v>2.565040650406504</v>
      </c>
      <c r="I153" s="31">
        <v>3.4390243902439024</v>
      </c>
      <c r="J153" s="31">
        <v>8.678861788617887</v>
      </c>
      <c r="K153" s="31">
        <v>32.65040650406504</v>
      </c>
      <c r="L153" s="31">
        <v>80.48780487804878</v>
      </c>
      <c r="M153" s="31">
        <v>70.27235772357723</v>
      </c>
      <c r="N153" s="31">
        <v>62.540650406504064</v>
      </c>
      <c r="O153" s="31">
        <v>63.4390243902439</v>
      </c>
      <c r="P153" s="31">
        <v>61.88211382113821</v>
      </c>
      <c r="Q153" s="31">
        <v>54.13414634146341</v>
      </c>
      <c r="R153" s="31">
        <v>46.67479674796748</v>
      </c>
      <c r="S153" s="31">
        <v>43.02845528455285</v>
      </c>
      <c r="T153" s="31">
        <v>42.61788617886179</v>
      </c>
      <c r="U153" s="31">
        <v>41.853658536585364</v>
      </c>
      <c r="V153" s="31">
        <v>38.63821138211382</v>
      </c>
      <c r="W153" s="31">
        <v>28.239837398373982</v>
      </c>
      <c r="X153" s="31">
        <v>23.284552845528456</v>
      </c>
      <c r="Y153" s="31">
        <v>20.45528455284553</v>
      </c>
      <c r="Z153" s="31">
        <v>15.71951219512195</v>
      </c>
      <c r="AA153" s="31">
        <v>8.682926829268293</v>
      </c>
      <c r="AB153" s="31">
        <v>6.495934959349594</v>
      </c>
      <c r="AC153" s="45">
        <v>5.329268292682927</v>
      </c>
      <c r="AD153" s="41">
        <v>766.0162601626017</v>
      </c>
    </row>
    <row r="154" spans="1:32" ht="12.75">
      <c r="A154" s="32"/>
      <c r="B154" s="28">
        <v>2020</v>
      </c>
      <c r="C154" s="28" t="s">
        <v>87</v>
      </c>
      <c r="D154" s="28">
        <v>2</v>
      </c>
      <c r="E154" s="27">
        <v>40</v>
      </c>
      <c r="F154" s="44">
        <v>56.45528455284553</v>
      </c>
      <c r="G154" s="31">
        <v>63.422764227642276</v>
      </c>
      <c r="H154" s="31">
        <v>61.10162601626016</v>
      </c>
      <c r="I154" s="31">
        <v>85.35365853658537</v>
      </c>
      <c r="J154" s="31">
        <v>122.98780487804878</v>
      </c>
      <c r="K154" s="31">
        <v>187.91463414634146</v>
      </c>
      <c r="L154" s="31">
        <v>321.8577235772358</v>
      </c>
      <c r="M154" s="31">
        <v>281.5528455284553</v>
      </c>
      <c r="N154" s="31">
        <v>243.91463414634146</v>
      </c>
      <c r="O154" s="31">
        <v>319.6626016260163</v>
      </c>
      <c r="P154" s="31">
        <v>391.9186991869919</v>
      </c>
      <c r="Q154" s="31">
        <v>400.8577235772358</v>
      </c>
      <c r="R154" s="31">
        <v>368.7682926829268</v>
      </c>
      <c r="S154" s="31">
        <v>350.9390243902439</v>
      </c>
      <c r="T154" s="31">
        <v>341.9715447154472</v>
      </c>
      <c r="U154" s="31">
        <v>295.4674796747967</v>
      </c>
      <c r="V154" s="31">
        <v>219.630081300813</v>
      </c>
      <c r="W154" s="31">
        <v>158.739837398374</v>
      </c>
      <c r="X154" s="31">
        <v>135.34552845528455</v>
      </c>
      <c r="Y154" s="31">
        <v>132.39837398373984</v>
      </c>
      <c r="Z154" s="31">
        <v>137.1788617886179</v>
      </c>
      <c r="AA154" s="31">
        <v>108.78048780487805</v>
      </c>
      <c r="AB154" s="31">
        <v>80.83739837398375</v>
      </c>
      <c r="AC154" s="45">
        <v>61.9390243902439</v>
      </c>
      <c r="AD154" s="41">
        <v>4928.99593495935</v>
      </c>
      <c r="AE154" s="26"/>
      <c r="AF154" s="26"/>
    </row>
    <row r="155" spans="1:30" ht="12.75">
      <c r="A155" s="32"/>
      <c r="B155" s="28">
        <v>2020</v>
      </c>
      <c r="C155" s="28" t="s">
        <v>87</v>
      </c>
      <c r="D155" s="28">
        <v>3</v>
      </c>
      <c r="E155" s="27">
        <v>40</v>
      </c>
      <c r="F155" s="46">
        <f aca="true" t="shared" si="28" ref="F155:AD155">SUM(F153:F154)</f>
        <v>59.36585365853659</v>
      </c>
      <c r="G155" s="33">
        <f t="shared" si="28"/>
        <v>65.41869918699187</v>
      </c>
      <c r="H155" s="33">
        <f t="shared" si="28"/>
        <v>63.666666666666664</v>
      </c>
      <c r="I155" s="33">
        <f t="shared" si="28"/>
        <v>88.79268292682927</v>
      </c>
      <c r="J155" s="33">
        <f t="shared" si="28"/>
        <v>131.66666666666666</v>
      </c>
      <c r="K155" s="33">
        <f t="shared" si="28"/>
        <v>220.5650406504065</v>
      </c>
      <c r="L155" s="33">
        <f t="shared" si="28"/>
        <v>402.3455284552846</v>
      </c>
      <c r="M155" s="33">
        <f t="shared" si="28"/>
        <v>351.8252032520325</v>
      </c>
      <c r="N155" s="33">
        <f t="shared" si="28"/>
        <v>306.4552845528455</v>
      </c>
      <c r="O155" s="33">
        <f t="shared" si="28"/>
        <v>383.1016260162602</v>
      </c>
      <c r="P155" s="33">
        <f t="shared" si="28"/>
        <v>453.8008130081301</v>
      </c>
      <c r="Q155" s="33">
        <f t="shared" si="28"/>
        <v>454.9918699186992</v>
      </c>
      <c r="R155" s="33">
        <f t="shared" si="28"/>
        <v>415.4430894308943</v>
      </c>
      <c r="S155" s="33">
        <f t="shared" si="28"/>
        <v>393.9674796747968</v>
      </c>
      <c r="T155" s="33">
        <f t="shared" si="28"/>
        <v>384.589430894309</v>
      </c>
      <c r="U155" s="33">
        <f t="shared" si="28"/>
        <v>337.3211382113821</v>
      </c>
      <c r="V155" s="33">
        <f t="shared" si="28"/>
        <v>258.2682926829268</v>
      </c>
      <c r="W155" s="33">
        <f t="shared" si="28"/>
        <v>186.979674796748</v>
      </c>
      <c r="X155" s="33">
        <f t="shared" si="28"/>
        <v>158.630081300813</v>
      </c>
      <c r="Y155" s="33">
        <f t="shared" si="28"/>
        <v>152.85365853658539</v>
      </c>
      <c r="Z155" s="33">
        <f t="shared" si="28"/>
        <v>152.89837398373984</v>
      </c>
      <c r="AA155" s="33">
        <f t="shared" si="28"/>
        <v>117.46341463414635</v>
      </c>
      <c r="AB155" s="33">
        <f t="shared" si="28"/>
        <v>87.33333333333334</v>
      </c>
      <c r="AC155" s="47">
        <f t="shared" si="28"/>
        <v>67.26829268292683</v>
      </c>
      <c r="AD155" s="42">
        <f t="shared" si="28"/>
        <v>5695.012195121952</v>
      </c>
    </row>
    <row r="156" spans="1:30" ht="12.75">
      <c r="A156" s="32"/>
      <c r="B156" s="29"/>
      <c r="C156" s="28"/>
      <c r="D156" s="28"/>
      <c r="E156" s="27"/>
      <c r="F156" s="4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47"/>
      <c r="AD156" s="42"/>
    </row>
    <row r="157" spans="1:30" ht="12.75">
      <c r="A157" s="32"/>
      <c r="B157" s="29"/>
      <c r="C157" s="28"/>
      <c r="D157" s="28"/>
      <c r="E157" s="27"/>
      <c r="F157" s="4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47"/>
      <c r="AD157" s="42"/>
    </row>
    <row r="158" spans="1:30" ht="12.75">
      <c r="A158" s="32" t="s">
        <v>91</v>
      </c>
      <c r="B158" s="28">
        <v>2020</v>
      </c>
      <c r="C158" s="28" t="s">
        <v>87</v>
      </c>
      <c r="D158" s="28">
        <v>1</v>
      </c>
      <c r="E158" s="27">
        <v>15.5</v>
      </c>
      <c r="F158" s="44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45"/>
      <c r="AD158" s="41"/>
    </row>
    <row r="159" spans="1:30" ht="12.75">
      <c r="A159" s="32"/>
      <c r="B159" s="28">
        <v>2020</v>
      </c>
      <c r="C159" s="28" t="s">
        <v>87</v>
      </c>
      <c r="D159" s="28">
        <v>2</v>
      </c>
      <c r="E159" s="27">
        <v>15.5</v>
      </c>
      <c r="F159" s="4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45"/>
      <c r="AD159" s="41"/>
    </row>
    <row r="160" spans="1:30" ht="12.75">
      <c r="A160" s="32"/>
      <c r="B160" s="28">
        <v>2020</v>
      </c>
      <c r="C160" s="28" t="s">
        <v>87</v>
      </c>
      <c r="D160" s="28">
        <v>3</v>
      </c>
      <c r="E160" s="27">
        <v>15.5</v>
      </c>
      <c r="F160" s="46">
        <f aca="true" t="shared" si="29" ref="F160:AD160">SUM(F158:F159)</f>
        <v>0</v>
      </c>
      <c r="G160" s="33">
        <f t="shared" si="29"/>
        <v>0</v>
      </c>
      <c r="H160" s="33">
        <f t="shared" si="29"/>
        <v>0</v>
      </c>
      <c r="I160" s="33">
        <f t="shared" si="29"/>
        <v>0</v>
      </c>
      <c r="J160" s="33">
        <f t="shared" si="29"/>
        <v>0</v>
      </c>
      <c r="K160" s="33">
        <f t="shared" si="29"/>
        <v>0</v>
      </c>
      <c r="L160" s="33">
        <f t="shared" si="29"/>
        <v>0</v>
      </c>
      <c r="M160" s="33">
        <f t="shared" si="29"/>
        <v>0</v>
      </c>
      <c r="N160" s="33">
        <f t="shared" si="29"/>
        <v>0</v>
      </c>
      <c r="O160" s="33">
        <f t="shared" si="29"/>
        <v>0</v>
      </c>
      <c r="P160" s="33">
        <f t="shared" si="29"/>
        <v>0</v>
      </c>
      <c r="Q160" s="33">
        <f t="shared" si="29"/>
        <v>0</v>
      </c>
      <c r="R160" s="33">
        <f t="shared" si="29"/>
        <v>0</v>
      </c>
      <c r="S160" s="33">
        <f t="shared" si="29"/>
        <v>0</v>
      </c>
      <c r="T160" s="33">
        <f t="shared" si="29"/>
        <v>0</v>
      </c>
      <c r="U160" s="33">
        <f t="shared" si="29"/>
        <v>0</v>
      </c>
      <c r="V160" s="33">
        <f t="shared" si="29"/>
        <v>0</v>
      </c>
      <c r="W160" s="33">
        <f t="shared" si="29"/>
        <v>0</v>
      </c>
      <c r="X160" s="33">
        <f t="shared" si="29"/>
        <v>0</v>
      </c>
      <c r="Y160" s="33">
        <f t="shared" si="29"/>
        <v>0</v>
      </c>
      <c r="Z160" s="33">
        <f t="shared" si="29"/>
        <v>0</v>
      </c>
      <c r="AA160" s="33">
        <f t="shared" si="29"/>
        <v>0</v>
      </c>
      <c r="AB160" s="33">
        <f t="shared" si="29"/>
        <v>0</v>
      </c>
      <c r="AC160" s="47">
        <f t="shared" si="29"/>
        <v>0</v>
      </c>
      <c r="AD160" s="42">
        <f t="shared" si="29"/>
        <v>0</v>
      </c>
    </row>
    <row r="161" spans="1:30" ht="12.75">
      <c r="A161" s="32"/>
      <c r="B161" s="29"/>
      <c r="C161" s="28"/>
      <c r="D161" s="28"/>
      <c r="E161" s="27"/>
      <c r="F161" s="4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47"/>
      <c r="AD161" s="42"/>
    </row>
    <row r="162" spans="1:30" ht="12.75">
      <c r="A162" s="32"/>
      <c r="B162" s="29"/>
      <c r="C162" s="28"/>
      <c r="D162" s="28"/>
      <c r="E162" s="27"/>
      <c r="F162" s="4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47"/>
      <c r="AD162" s="42"/>
    </row>
    <row r="163" spans="1:30" ht="12.75">
      <c r="A163" s="32" t="s">
        <v>92</v>
      </c>
      <c r="B163" s="28">
        <v>2020</v>
      </c>
      <c r="C163" s="28" t="s">
        <v>87</v>
      </c>
      <c r="D163" s="28">
        <v>1</v>
      </c>
      <c r="E163" s="27">
        <v>61</v>
      </c>
      <c r="F163" s="44">
        <v>72.76016260162602</v>
      </c>
      <c r="G163" s="31">
        <v>78.28048780487805</v>
      </c>
      <c r="H163" s="31">
        <v>96.82520325203252</v>
      </c>
      <c r="I163" s="31">
        <v>127.130081300813</v>
      </c>
      <c r="J163" s="31">
        <v>177.0162601626016</v>
      </c>
      <c r="K163" s="31">
        <v>316.4390243902439</v>
      </c>
      <c r="L163" s="31">
        <v>488.6178861788618</v>
      </c>
      <c r="M163" s="31">
        <v>470.81300813008136</v>
      </c>
      <c r="N163" s="31">
        <v>437.18292682926824</v>
      </c>
      <c r="O163" s="31">
        <v>504.5447154471545</v>
      </c>
      <c r="P163" s="31">
        <v>533.4512195121952</v>
      </c>
      <c r="Q163" s="31">
        <v>498.2967479674797</v>
      </c>
      <c r="R163" s="31">
        <v>430.0532786885246</v>
      </c>
      <c r="S163" s="31">
        <v>407.45901639344265</v>
      </c>
      <c r="T163" s="31">
        <v>404.44262295081967</v>
      </c>
      <c r="U163" s="31">
        <v>397.27868852459017</v>
      </c>
      <c r="V163" s="31">
        <v>340.10655737704917</v>
      </c>
      <c r="W163" s="31">
        <v>245.38934426229508</v>
      </c>
      <c r="X163" s="31">
        <v>191.6707317073171</v>
      </c>
      <c r="Y163" s="31">
        <v>167.6178861788618</v>
      </c>
      <c r="Z163" s="31">
        <v>142.78861788617886</v>
      </c>
      <c r="AA163" s="31">
        <v>107.239837398374</v>
      </c>
      <c r="AB163" s="31">
        <v>88.04471544715447</v>
      </c>
      <c r="AC163" s="45">
        <v>84.6951219512195</v>
      </c>
      <c r="AD163" s="41">
        <v>6808.144142343064</v>
      </c>
    </row>
    <row r="164" spans="1:30" ht="12.75">
      <c r="A164" s="32"/>
      <c r="B164" s="28">
        <v>2020</v>
      </c>
      <c r="C164" s="28" t="s">
        <v>87</v>
      </c>
      <c r="D164" s="28">
        <v>2</v>
      </c>
      <c r="E164" s="27">
        <v>61</v>
      </c>
      <c r="F164" s="44">
        <v>59.760162601626014</v>
      </c>
      <c r="G164" s="31">
        <v>65.40243902439025</v>
      </c>
      <c r="H164" s="31">
        <v>66.82926829268293</v>
      </c>
      <c r="I164" s="31">
        <v>94.4430894308943</v>
      </c>
      <c r="J164" s="31">
        <v>135.10162601626016</v>
      </c>
      <c r="K164" s="31">
        <v>239.6382113821138</v>
      </c>
      <c r="L164" s="31">
        <v>438.6829268292683</v>
      </c>
      <c r="M164" s="31">
        <v>364.630081300813</v>
      </c>
      <c r="N164" s="31">
        <v>286.020325203252</v>
      </c>
      <c r="O164" s="31">
        <v>379.7926829268293</v>
      </c>
      <c r="P164" s="31">
        <v>441.6422764227642</v>
      </c>
      <c r="Q164" s="31">
        <v>434.6504065040651</v>
      </c>
      <c r="R164" s="31">
        <v>404.077868852459</v>
      </c>
      <c r="S164" s="31">
        <v>378.8811475409836</v>
      </c>
      <c r="T164" s="31">
        <v>373.7295081967213</v>
      </c>
      <c r="U164" s="31">
        <v>336.2131147540984</v>
      </c>
      <c r="V164" s="31">
        <v>277.4344262295082</v>
      </c>
      <c r="W164" s="31">
        <v>208.18032786885246</v>
      </c>
      <c r="X164" s="31">
        <v>165.59756097560975</v>
      </c>
      <c r="Y164" s="31">
        <v>150.9959349593496</v>
      </c>
      <c r="Z164" s="31">
        <v>158.27642276422765</v>
      </c>
      <c r="AA164" s="31">
        <v>123.5081300813008</v>
      </c>
      <c r="AB164" s="31">
        <v>95.13414634146342</v>
      </c>
      <c r="AC164" s="45">
        <v>69.01219512195121</v>
      </c>
      <c r="AD164" s="41">
        <v>5747.634279621485</v>
      </c>
    </row>
    <row r="165" spans="1:30" ht="12.75">
      <c r="A165" s="32"/>
      <c r="B165" s="28">
        <v>2020</v>
      </c>
      <c r="C165" s="28" t="s">
        <v>87</v>
      </c>
      <c r="D165" s="28">
        <v>3</v>
      </c>
      <c r="E165" s="27">
        <v>61</v>
      </c>
      <c r="F165" s="46">
        <f aca="true" t="shared" si="30" ref="F165:AD165">SUM(F163:F164)</f>
        <v>132.52032520325204</v>
      </c>
      <c r="G165" s="33">
        <f t="shared" si="30"/>
        <v>143.6829268292683</v>
      </c>
      <c r="H165" s="33">
        <f t="shared" si="30"/>
        <v>163.65447154471545</v>
      </c>
      <c r="I165" s="33">
        <f t="shared" si="30"/>
        <v>221.5731707317073</v>
      </c>
      <c r="J165" s="33">
        <f t="shared" si="30"/>
        <v>312.1178861788618</v>
      </c>
      <c r="K165" s="33">
        <f t="shared" si="30"/>
        <v>556.0772357723577</v>
      </c>
      <c r="L165" s="33">
        <f t="shared" si="30"/>
        <v>927.30081300813</v>
      </c>
      <c r="M165" s="33">
        <f t="shared" si="30"/>
        <v>835.4430894308944</v>
      </c>
      <c r="N165" s="33">
        <f t="shared" si="30"/>
        <v>723.2032520325203</v>
      </c>
      <c r="O165" s="33">
        <f t="shared" si="30"/>
        <v>884.3373983739838</v>
      </c>
      <c r="P165" s="33">
        <f t="shared" si="30"/>
        <v>975.0934959349594</v>
      </c>
      <c r="Q165" s="33">
        <f t="shared" si="30"/>
        <v>932.9471544715448</v>
      </c>
      <c r="R165" s="33">
        <f t="shared" si="30"/>
        <v>834.1311475409836</v>
      </c>
      <c r="S165" s="33">
        <f t="shared" si="30"/>
        <v>786.3401639344263</v>
      </c>
      <c r="T165" s="33">
        <f t="shared" si="30"/>
        <v>778.172131147541</v>
      </c>
      <c r="U165" s="33">
        <f t="shared" si="30"/>
        <v>733.4918032786886</v>
      </c>
      <c r="V165" s="33">
        <f t="shared" si="30"/>
        <v>617.5409836065573</v>
      </c>
      <c r="W165" s="33">
        <f t="shared" si="30"/>
        <v>453.5696721311475</v>
      </c>
      <c r="X165" s="33">
        <f t="shared" si="30"/>
        <v>357.2682926829268</v>
      </c>
      <c r="Y165" s="33">
        <f t="shared" si="30"/>
        <v>318.6138211382114</v>
      </c>
      <c r="Z165" s="33">
        <f t="shared" si="30"/>
        <v>301.0650406504065</v>
      </c>
      <c r="AA165" s="33">
        <f t="shared" si="30"/>
        <v>230.7479674796748</v>
      </c>
      <c r="AB165" s="33">
        <f t="shared" si="30"/>
        <v>183.1788617886179</v>
      </c>
      <c r="AC165" s="47">
        <f t="shared" si="30"/>
        <v>153.7073170731707</v>
      </c>
      <c r="AD165" s="42">
        <f t="shared" si="30"/>
        <v>12555.77842196455</v>
      </c>
    </row>
    <row r="166" spans="1:30" ht="12.75">
      <c r="A166" s="32"/>
      <c r="B166" s="29"/>
      <c r="C166" s="28"/>
      <c r="D166" s="28"/>
      <c r="E166" s="27"/>
      <c r="F166" s="4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47"/>
      <c r="AD166" s="42"/>
    </row>
    <row r="167" spans="1:30" ht="12.75">
      <c r="A167" s="32"/>
      <c r="B167" s="29"/>
      <c r="C167" s="28"/>
      <c r="D167" s="28"/>
      <c r="E167" s="27"/>
      <c r="F167" s="4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47"/>
      <c r="AD167" s="42"/>
    </row>
    <row r="168" spans="1:30" ht="12.75">
      <c r="A168" s="32" t="s">
        <v>93</v>
      </c>
      <c r="B168" s="28">
        <v>2020</v>
      </c>
      <c r="C168" s="28" t="s">
        <v>94</v>
      </c>
      <c r="D168" s="28">
        <v>1</v>
      </c>
      <c r="E168" s="27">
        <v>36.4</v>
      </c>
      <c r="F168" s="44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45"/>
      <c r="AD168" s="41"/>
    </row>
    <row r="169" spans="1:30" ht="12.75">
      <c r="A169" s="32"/>
      <c r="B169" s="28">
        <v>2020</v>
      </c>
      <c r="C169" s="28" t="s">
        <v>94</v>
      </c>
      <c r="D169" s="28">
        <v>2</v>
      </c>
      <c r="E169" s="27">
        <v>36.4</v>
      </c>
      <c r="F169" s="4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45"/>
      <c r="AD169" s="41"/>
    </row>
    <row r="170" spans="1:30" ht="12.75">
      <c r="A170" s="32"/>
      <c r="B170" s="28">
        <v>2020</v>
      </c>
      <c r="C170" s="28" t="s">
        <v>94</v>
      </c>
      <c r="D170" s="28">
        <v>3</v>
      </c>
      <c r="E170" s="27">
        <v>36.4</v>
      </c>
      <c r="F170" s="46">
        <f aca="true" t="shared" si="31" ref="F170:AD170">SUM(F168:F169)</f>
        <v>0</v>
      </c>
      <c r="G170" s="33">
        <f t="shared" si="31"/>
        <v>0</v>
      </c>
      <c r="H170" s="33">
        <f t="shared" si="31"/>
        <v>0</v>
      </c>
      <c r="I170" s="33">
        <f t="shared" si="31"/>
        <v>0</v>
      </c>
      <c r="J170" s="33">
        <f t="shared" si="31"/>
        <v>0</v>
      </c>
      <c r="K170" s="33">
        <f t="shared" si="31"/>
        <v>0</v>
      </c>
      <c r="L170" s="33">
        <f t="shared" si="31"/>
        <v>0</v>
      </c>
      <c r="M170" s="33">
        <f t="shared" si="31"/>
        <v>0</v>
      </c>
      <c r="N170" s="33">
        <f t="shared" si="31"/>
        <v>0</v>
      </c>
      <c r="O170" s="33">
        <f t="shared" si="31"/>
        <v>0</v>
      </c>
      <c r="P170" s="33">
        <f t="shared" si="31"/>
        <v>0</v>
      </c>
      <c r="Q170" s="33">
        <f t="shared" si="31"/>
        <v>0</v>
      </c>
      <c r="R170" s="33">
        <f t="shared" si="31"/>
        <v>0</v>
      </c>
      <c r="S170" s="33">
        <f t="shared" si="31"/>
        <v>0</v>
      </c>
      <c r="T170" s="33">
        <f t="shared" si="31"/>
        <v>0</v>
      </c>
      <c r="U170" s="33">
        <f t="shared" si="31"/>
        <v>0</v>
      </c>
      <c r="V170" s="33">
        <f t="shared" si="31"/>
        <v>0</v>
      </c>
      <c r="W170" s="33">
        <f t="shared" si="31"/>
        <v>0</v>
      </c>
      <c r="X170" s="33">
        <f t="shared" si="31"/>
        <v>0</v>
      </c>
      <c r="Y170" s="33">
        <f t="shared" si="31"/>
        <v>0</v>
      </c>
      <c r="Z170" s="33">
        <f t="shared" si="31"/>
        <v>0</v>
      </c>
      <c r="AA170" s="33">
        <f t="shared" si="31"/>
        <v>0</v>
      </c>
      <c r="AB170" s="33">
        <f t="shared" si="31"/>
        <v>0</v>
      </c>
      <c r="AC170" s="47">
        <f t="shared" si="31"/>
        <v>0</v>
      </c>
      <c r="AD170" s="42">
        <f t="shared" si="31"/>
        <v>0</v>
      </c>
    </row>
    <row r="171" spans="1:30" ht="12.75">
      <c r="A171" s="32"/>
      <c r="B171" s="29"/>
      <c r="C171" s="28"/>
      <c r="D171" s="28"/>
      <c r="E171" s="27"/>
      <c r="F171" s="4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47"/>
      <c r="AD171" s="42"/>
    </row>
    <row r="172" spans="1:30" ht="12.75">
      <c r="A172" s="32"/>
      <c r="B172" s="29"/>
      <c r="C172" s="28"/>
      <c r="D172" s="28"/>
      <c r="E172" s="27"/>
      <c r="F172" s="4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47"/>
      <c r="AD172" s="42"/>
    </row>
    <row r="173" spans="1:30" ht="12.75">
      <c r="A173" s="32" t="s">
        <v>95</v>
      </c>
      <c r="B173" s="28">
        <v>2020</v>
      </c>
      <c r="C173" s="28" t="s">
        <v>87</v>
      </c>
      <c r="D173" s="28">
        <v>1</v>
      </c>
      <c r="E173" s="27">
        <v>48.4</v>
      </c>
      <c r="F173" s="44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45"/>
      <c r="AD173" s="41"/>
    </row>
    <row r="174" spans="1:30" ht="12.75">
      <c r="A174" s="32"/>
      <c r="B174" s="28">
        <v>2020</v>
      </c>
      <c r="C174" s="28" t="s">
        <v>87</v>
      </c>
      <c r="D174" s="28">
        <v>2</v>
      </c>
      <c r="E174" s="27">
        <v>48.4</v>
      </c>
      <c r="F174" s="44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45"/>
      <c r="AD174" s="41"/>
    </row>
    <row r="175" spans="1:30" ht="12.75">
      <c r="A175" s="32"/>
      <c r="B175" s="28">
        <v>2020</v>
      </c>
      <c r="C175" s="28" t="s">
        <v>87</v>
      </c>
      <c r="D175" s="28">
        <v>3</v>
      </c>
      <c r="E175" s="27">
        <v>48.4</v>
      </c>
      <c r="F175" s="46">
        <f aca="true" t="shared" si="32" ref="F175:AD175">SUM(F173:F174)</f>
        <v>0</v>
      </c>
      <c r="G175" s="33">
        <f t="shared" si="32"/>
        <v>0</v>
      </c>
      <c r="H175" s="33">
        <f t="shared" si="32"/>
        <v>0</v>
      </c>
      <c r="I175" s="33">
        <f t="shared" si="32"/>
        <v>0</v>
      </c>
      <c r="J175" s="33">
        <f t="shared" si="32"/>
        <v>0</v>
      </c>
      <c r="K175" s="33">
        <f t="shared" si="32"/>
        <v>0</v>
      </c>
      <c r="L175" s="33">
        <f t="shared" si="32"/>
        <v>0</v>
      </c>
      <c r="M175" s="33">
        <f t="shared" si="32"/>
        <v>0</v>
      </c>
      <c r="N175" s="33">
        <f t="shared" si="32"/>
        <v>0</v>
      </c>
      <c r="O175" s="33">
        <f t="shared" si="32"/>
        <v>0</v>
      </c>
      <c r="P175" s="33">
        <f t="shared" si="32"/>
        <v>0</v>
      </c>
      <c r="Q175" s="33">
        <f t="shared" si="32"/>
        <v>0</v>
      </c>
      <c r="R175" s="33">
        <f t="shared" si="32"/>
        <v>0</v>
      </c>
      <c r="S175" s="33">
        <f t="shared" si="32"/>
        <v>0</v>
      </c>
      <c r="T175" s="33">
        <f t="shared" si="32"/>
        <v>0</v>
      </c>
      <c r="U175" s="33">
        <f t="shared" si="32"/>
        <v>0</v>
      </c>
      <c r="V175" s="33">
        <f t="shared" si="32"/>
        <v>0</v>
      </c>
      <c r="W175" s="33">
        <f t="shared" si="32"/>
        <v>0</v>
      </c>
      <c r="X175" s="33">
        <f t="shared" si="32"/>
        <v>0</v>
      </c>
      <c r="Y175" s="33">
        <f t="shared" si="32"/>
        <v>0</v>
      </c>
      <c r="Z175" s="33">
        <f t="shared" si="32"/>
        <v>0</v>
      </c>
      <c r="AA175" s="33">
        <f t="shared" si="32"/>
        <v>0</v>
      </c>
      <c r="AB175" s="33">
        <f t="shared" si="32"/>
        <v>0</v>
      </c>
      <c r="AC175" s="47">
        <f t="shared" si="32"/>
        <v>0</v>
      </c>
      <c r="AD175" s="42">
        <f t="shared" si="32"/>
        <v>0</v>
      </c>
    </row>
    <row r="176" spans="1:30" ht="12.75">
      <c r="A176" s="32"/>
      <c r="B176" s="29"/>
      <c r="C176" s="28"/>
      <c r="D176" s="28"/>
      <c r="E176" s="27"/>
      <c r="F176" s="46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47"/>
      <c r="AD176" s="42"/>
    </row>
    <row r="177" spans="1:30" ht="12.75">
      <c r="A177" s="32"/>
      <c r="B177" s="29"/>
      <c r="C177" s="28"/>
      <c r="D177" s="28"/>
      <c r="E177" s="27"/>
      <c r="F177" s="46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47"/>
      <c r="AD177" s="42"/>
    </row>
    <row r="178" spans="1:30" ht="12.75">
      <c r="A178" s="32" t="s">
        <v>96</v>
      </c>
      <c r="B178" s="28">
        <v>2020</v>
      </c>
      <c r="C178" s="28" t="s">
        <v>87</v>
      </c>
      <c r="D178" s="28">
        <v>1</v>
      </c>
      <c r="E178" s="27">
        <v>32.11</v>
      </c>
      <c r="F178" s="44">
        <v>3.8482758620689657</v>
      </c>
      <c r="G178" s="31">
        <v>2.2275862068965515</v>
      </c>
      <c r="H178" s="31">
        <v>2.3655172413793104</v>
      </c>
      <c r="I178" s="31">
        <v>5.110344827586207</v>
      </c>
      <c r="J178" s="31">
        <v>15.537931034482758</v>
      </c>
      <c r="K178" s="31">
        <v>55.248275862068965</v>
      </c>
      <c r="L178" s="31">
        <v>149.00689655172414</v>
      </c>
      <c r="M178" s="31">
        <v>121.21379310344828</v>
      </c>
      <c r="N178" s="31">
        <v>104.0896551724138</v>
      </c>
      <c r="O178" s="31">
        <v>106.84137931034483</v>
      </c>
      <c r="P178" s="31">
        <v>118.73103448275862</v>
      </c>
      <c r="Q178" s="31">
        <v>120.47586206896551</v>
      </c>
      <c r="R178" s="31">
        <v>118.81118881118881</v>
      </c>
      <c r="S178" s="31">
        <v>116.75524475524476</v>
      </c>
      <c r="T178" s="31">
        <v>122.97902097902097</v>
      </c>
      <c r="U178" s="31">
        <v>122.52083333333333</v>
      </c>
      <c r="V178" s="31">
        <v>136.0625</v>
      </c>
      <c r="W178" s="31">
        <v>131.57931034482758</v>
      </c>
      <c r="X178" s="31">
        <v>105.71034482758621</v>
      </c>
      <c r="Y178" s="31">
        <v>80.42068965517241</v>
      </c>
      <c r="Z178" s="31">
        <v>58.01379310344828</v>
      </c>
      <c r="AA178" s="31">
        <v>28.8</v>
      </c>
      <c r="AB178" s="31">
        <v>15.393103448275863</v>
      </c>
      <c r="AC178" s="45">
        <v>8.393103448275863</v>
      </c>
      <c r="AD178" s="41">
        <v>1850.1356844305121</v>
      </c>
    </row>
    <row r="179" spans="1:32" ht="12.75">
      <c r="A179" s="32"/>
      <c r="B179" s="28">
        <v>2020</v>
      </c>
      <c r="C179" s="28" t="s">
        <v>87</v>
      </c>
      <c r="D179" s="28">
        <v>2</v>
      </c>
      <c r="E179" s="27">
        <v>32.11</v>
      </c>
      <c r="F179" s="44">
        <v>109.33793103448276</v>
      </c>
      <c r="G179" s="31">
        <v>113.65517241379311</v>
      </c>
      <c r="H179" s="31">
        <v>114.88275862068966</v>
      </c>
      <c r="I179" s="31">
        <v>139.95172413793102</v>
      </c>
      <c r="J179" s="31">
        <v>229.82758620689654</v>
      </c>
      <c r="K179" s="31">
        <v>445.8344827586207</v>
      </c>
      <c r="L179" s="31">
        <v>531.2758620689655</v>
      </c>
      <c r="M179" s="31">
        <v>423.6965517241379</v>
      </c>
      <c r="N179" s="31">
        <v>407.57241379310346</v>
      </c>
      <c r="O179" s="31">
        <v>526.8620689655172</v>
      </c>
      <c r="P179" s="31">
        <v>584.8275862068965</v>
      </c>
      <c r="Q179" s="31">
        <v>575.8137931034482</v>
      </c>
      <c r="R179" s="31">
        <v>519.3611111111111</v>
      </c>
      <c r="S179" s="31">
        <v>467.2916666666667</v>
      </c>
      <c r="T179" s="31">
        <v>450.27777777777777</v>
      </c>
      <c r="U179" s="31">
        <v>390.8965517241379</v>
      </c>
      <c r="V179" s="31">
        <v>302.11724137931037</v>
      </c>
      <c r="W179" s="31">
        <v>231.87671232876713</v>
      </c>
      <c r="X179" s="31">
        <v>205.9655172413793</v>
      </c>
      <c r="Y179" s="31">
        <v>197.3448275862069</v>
      </c>
      <c r="Z179" s="31">
        <v>198.94482758620688</v>
      </c>
      <c r="AA179" s="31">
        <v>148.51724137931035</v>
      </c>
      <c r="AB179" s="31">
        <v>123.71724137931035</v>
      </c>
      <c r="AC179" s="45">
        <v>113.04827586206896</v>
      </c>
      <c r="AD179" s="41">
        <v>7552.896923056736</v>
      </c>
      <c r="AE179" s="26"/>
      <c r="AF179" s="26"/>
    </row>
    <row r="180" spans="1:30" ht="12.75">
      <c r="A180" s="32"/>
      <c r="B180" s="28">
        <v>2020</v>
      </c>
      <c r="C180" s="28" t="s">
        <v>87</v>
      </c>
      <c r="D180" s="28">
        <v>3</v>
      </c>
      <c r="E180" s="27">
        <v>32.11</v>
      </c>
      <c r="F180" s="46">
        <f aca="true" t="shared" si="33" ref="F180:AD180">SUM(F178:F179)</f>
        <v>113.18620689655172</v>
      </c>
      <c r="G180" s="33">
        <f t="shared" si="33"/>
        <v>115.88275862068966</v>
      </c>
      <c r="H180" s="33">
        <f t="shared" si="33"/>
        <v>117.24827586206897</v>
      </c>
      <c r="I180" s="33">
        <f t="shared" si="33"/>
        <v>145.06206896551723</v>
      </c>
      <c r="J180" s="33">
        <f t="shared" si="33"/>
        <v>245.3655172413793</v>
      </c>
      <c r="K180" s="33">
        <f t="shared" si="33"/>
        <v>501.0827586206897</v>
      </c>
      <c r="L180" s="33">
        <f t="shared" si="33"/>
        <v>680.2827586206896</v>
      </c>
      <c r="M180" s="33">
        <f t="shared" si="33"/>
        <v>544.9103448275862</v>
      </c>
      <c r="N180" s="33">
        <f t="shared" si="33"/>
        <v>511.6620689655173</v>
      </c>
      <c r="O180" s="33">
        <f t="shared" si="33"/>
        <v>633.703448275862</v>
      </c>
      <c r="P180" s="33">
        <f t="shared" si="33"/>
        <v>703.5586206896551</v>
      </c>
      <c r="Q180" s="33">
        <f t="shared" si="33"/>
        <v>696.2896551724137</v>
      </c>
      <c r="R180" s="33">
        <f t="shared" si="33"/>
        <v>638.1722999222999</v>
      </c>
      <c r="S180" s="33">
        <f t="shared" si="33"/>
        <v>584.0469114219114</v>
      </c>
      <c r="T180" s="33">
        <f t="shared" si="33"/>
        <v>573.2567987567987</v>
      </c>
      <c r="U180" s="33">
        <f t="shared" si="33"/>
        <v>513.4173850574713</v>
      </c>
      <c r="V180" s="33">
        <f t="shared" si="33"/>
        <v>438.17974137931037</v>
      </c>
      <c r="W180" s="33">
        <f t="shared" si="33"/>
        <v>363.4560226735947</v>
      </c>
      <c r="X180" s="33">
        <f t="shared" si="33"/>
        <v>311.6758620689655</v>
      </c>
      <c r="Y180" s="33">
        <f t="shared" si="33"/>
        <v>277.7655172413793</v>
      </c>
      <c r="Z180" s="33">
        <f t="shared" si="33"/>
        <v>256.95862068965516</v>
      </c>
      <c r="AA180" s="33">
        <f t="shared" si="33"/>
        <v>177.31724137931036</v>
      </c>
      <c r="AB180" s="33">
        <f t="shared" si="33"/>
        <v>139.1103448275862</v>
      </c>
      <c r="AC180" s="47">
        <f t="shared" si="33"/>
        <v>121.44137931034483</v>
      </c>
      <c r="AD180" s="42">
        <f t="shared" si="33"/>
        <v>9403.032607487248</v>
      </c>
    </row>
    <row r="181" spans="1:30" ht="12.75">
      <c r="A181" s="32"/>
      <c r="B181" s="29"/>
      <c r="C181" s="28"/>
      <c r="D181" s="28"/>
      <c r="E181" s="27"/>
      <c r="F181" s="46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47"/>
      <c r="AD181" s="42"/>
    </row>
    <row r="182" spans="1:30" ht="12.75">
      <c r="A182" s="32"/>
      <c r="B182" s="29"/>
      <c r="C182" s="28"/>
      <c r="D182" s="28"/>
      <c r="E182" s="27"/>
      <c r="F182" s="46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47"/>
      <c r="AD182" s="42"/>
    </row>
    <row r="183" spans="1:30" ht="12.75">
      <c r="A183" s="32" t="s">
        <v>97</v>
      </c>
      <c r="B183" s="28">
        <v>2020</v>
      </c>
      <c r="C183" s="28" t="s">
        <v>98</v>
      </c>
      <c r="D183" s="28">
        <v>1</v>
      </c>
      <c r="E183" s="27">
        <v>1</v>
      </c>
      <c r="F183" s="44">
        <v>15.891752577319588</v>
      </c>
      <c r="G183" s="31">
        <v>13.768041237113403</v>
      </c>
      <c r="H183" s="31">
        <v>12.871134020618557</v>
      </c>
      <c r="I183" s="31">
        <v>20.170103092783506</v>
      </c>
      <c r="J183" s="31">
        <v>29.68041237113402</v>
      </c>
      <c r="K183" s="31">
        <v>59.93298969072165</v>
      </c>
      <c r="L183" s="31">
        <v>98.97938144329896</v>
      </c>
      <c r="M183" s="31">
        <v>129.9742268041237</v>
      </c>
      <c r="N183" s="31">
        <v>143.30927835051546</v>
      </c>
      <c r="O183" s="31">
        <v>183.36082474226805</v>
      </c>
      <c r="P183" s="31">
        <v>193.38659793814432</v>
      </c>
      <c r="Q183" s="31">
        <v>192.96410256410257</v>
      </c>
      <c r="R183" s="31">
        <v>162.43298969072166</v>
      </c>
      <c r="S183" s="31">
        <v>160.73711340206185</v>
      </c>
      <c r="T183" s="31">
        <v>173.9278350515464</v>
      </c>
      <c r="U183" s="31">
        <v>170.20618556701032</v>
      </c>
      <c r="V183" s="31">
        <v>136.0463917525773</v>
      </c>
      <c r="W183" s="31">
        <v>92.88144329896907</v>
      </c>
      <c r="X183" s="31">
        <v>65.36082474226804</v>
      </c>
      <c r="Y183" s="31">
        <v>45.92783505154639</v>
      </c>
      <c r="Z183" s="31">
        <v>36.49484536082474</v>
      </c>
      <c r="AA183" s="31">
        <v>25.0979381443299</v>
      </c>
      <c r="AB183" s="31">
        <v>17.02577319587629</v>
      </c>
      <c r="AC183" s="45">
        <v>16.938144329896907</v>
      </c>
      <c r="AD183" s="41">
        <v>2197.366164419773</v>
      </c>
    </row>
    <row r="184" spans="1:30" ht="12.75">
      <c r="A184" s="32"/>
      <c r="B184" s="28">
        <v>2020</v>
      </c>
      <c r="C184" s="28" t="s">
        <v>98</v>
      </c>
      <c r="D184" s="28">
        <v>2</v>
      </c>
      <c r="E184" s="27">
        <v>1</v>
      </c>
      <c r="F184" s="44">
        <v>9.469072164948454</v>
      </c>
      <c r="G184" s="31">
        <v>10.489690721649485</v>
      </c>
      <c r="H184" s="31">
        <v>12.74742268041237</v>
      </c>
      <c r="I184" s="31">
        <v>19.65979381443299</v>
      </c>
      <c r="J184" s="31">
        <v>36.68041237113402</v>
      </c>
      <c r="K184" s="31">
        <v>103.20618556701031</v>
      </c>
      <c r="L184" s="31">
        <v>184.7319587628866</v>
      </c>
      <c r="M184" s="31">
        <v>189.31958762886597</v>
      </c>
      <c r="N184" s="31">
        <v>181.20103092783506</v>
      </c>
      <c r="O184" s="31">
        <v>197.0721649484536</v>
      </c>
      <c r="P184" s="31">
        <v>186.20618556701032</v>
      </c>
      <c r="Q184" s="31">
        <v>167.1179487179487</v>
      </c>
      <c r="R184" s="31">
        <v>135.56185567010309</v>
      </c>
      <c r="S184" s="31">
        <v>135.96907216494844</v>
      </c>
      <c r="T184" s="31">
        <v>142.2422680412371</v>
      </c>
      <c r="U184" s="31">
        <v>120.77319587628865</v>
      </c>
      <c r="V184" s="31">
        <v>107.61340206185567</v>
      </c>
      <c r="W184" s="31">
        <v>78.30412371134021</v>
      </c>
      <c r="X184" s="31">
        <v>68.39690721649484</v>
      </c>
      <c r="Y184" s="31">
        <v>67.1082474226804</v>
      </c>
      <c r="Z184" s="31">
        <v>47.53092783505155</v>
      </c>
      <c r="AA184" s="31">
        <v>21.649484536082475</v>
      </c>
      <c r="AB184" s="31">
        <v>16.40721649484536</v>
      </c>
      <c r="AC184" s="45">
        <v>13.628865979381443</v>
      </c>
      <c r="AD184" s="41">
        <v>2253.087020882897</v>
      </c>
    </row>
    <row r="185" spans="1:30" ht="12.75">
      <c r="A185" s="32"/>
      <c r="B185" s="28">
        <v>2020</v>
      </c>
      <c r="C185" s="28" t="s">
        <v>98</v>
      </c>
      <c r="D185" s="28">
        <v>3</v>
      </c>
      <c r="E185" s="27">
        <v>1</v>
      </c>
      <c r="F185" s="46">
        <f aca="true" t="shared" si="34" ref="F185:AD185">SUM(F183:F184)</f>
        <v>25.360824742268044</v>
      </c>
      <c r="G185" s="33">
        <f t="shared" si="34"/>
        <v>24.25773195876289</v>
      </c>
      <c r="H185" s="33">
        <f t="shared" si="34"/>
        <v>25.618556701030926</v>
      </c>
      <c r="I185" s="33">
        <f t="shared" si="34"/>
        <v>39.829896907216494</v>
      </c>
      <c r="J185" s="33">
        <f t="shared" si="34"/>
        <v>66.36082474226804</v>
      </c>
      <c r="K185" s="33">
        <f t="shared" si="34"/>
        <v>163.13917525773195</v>
      </c>
      <c r="L185" s="33">
        <f t="shared" si="34"/>
        <v>283.7113402061856</v>
      </c>
      <c r="M185" s="33">
        <f t="shared" si="34"/>
        <v>319.2938144329897</v>
      </c>
      <c r="N185" s="33">
        <f t="shared" si="34"/>
        <v>324.5103092783505</v>
      </c>
      <c r="O185" s="33">
        <f t="shared" si="34"/>
        <v>380.4329896907217</v>
      </c>
      <c r="P185" s="33">
        <f t="shared" si="34"/>
        <v>379.59278350515467</v>
      </c>
      <c r="Q185" s="33">
        <f t="shared" si="34"/>
        <v>360.0820512820513</v>
      </c>
      <c r="R185" s="33">
        <f t="shared" si="34"/>
        <v>297.99484536082474</v>
      </c>
      <c r="S185" s="33">
        <f t="shared" si="34"/>
        <v>296.70618556701027</v>
      </c>
      <c r="T185" s="33">
        <f t="shared" si="34"/>
        <v>316.1701030927835</v>
      </c>
      <c r="U185" s="33">
        <f t="shared" si="34"/>
        <v>290.97938144329896</v>
      </c>
      <c r="V185" s="33">
        <f t="shared" si="34"/>
        <v>243.659793814433</v>
      </c>
      <c r="W185" s="33">
        <f t="shared" si="34"/>
        <v>171.18556701030928</v>
      </c>
      <c r="X185" s="33">
        <f t="shared" si="34"/>
        <v>133.75773195876286</v>
      </c>
      <c r="Y185" s="33">
        <f t="shared" si="34"/>
        <v>113.03608247422679</v>
      </c>
      <c r="Z185" s="33">
        <f t="shared" si="34"/>
        <v>84.0257731958763</v>
      </c>
      <c r="AA185" s="33">
        <f t="shared" si="34"/>
        <v>46.74742268041237</v>
      </c>
      <c r="AB185" s="33">
        <f t="shared" si="34"/>
        <v>33.432989690721655</v>
      </c>
      <c r="AC185" s="47">
        <f t="shared" si="34"/>
        <v>30.567010309278352</v>
      </c>
      <c r="AD185" s="42">
        <f t="shared" si="34"/>
        <v>4450.45318530267</v>
      </c>
    </row>
    <row r="186" spans="1:30" ht="12.75">
      <c r="A186" s="32"/>
      <c r="B186" s="29"/>
      <c r="C186" s="28"/>
      <c r="D186" s="28"/>
      <c r="E186" s="27"/>
      <c r="F186" s="46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47"/>
      <c r="AD186" s="42"/>
    </row>
    <row r="187" spans="1:30" ht="12.75">
      <c r="A187" s="32"/>
      <c r="B187" s="29"/>
      <c r="C187" s="28"/>
      <c r="D187" s="28"/>
      <c r="E187" s="27"/>
      <c r="F187" s="46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47"/>
      <c r="AD187" s="42"/>
    </row>
    <row r="188" spans="1:30" ht="12.75">
      <c r="A188" s="32" t="s">
        <v>99</v>
      </c>
      <c r="B188" s="28">
        <v>2020</v>
      </c>
      <c r="C188" s="28" t="s">
        <v>100</v>
      </c>
      <c r="D188" s="28">
        <v>1</v>
      </c>
      <c r="E188" s="27">
        <v>9.63</v>
      </c>
      <c r="F188" s="44">
        <v>23.03125</v>
      </c>
      <c r="G188" s="31">
        <v>24.40625</v>
      </c>
      <c r="H188" s="31">
        <v>23.5</v>
      </c>
      <c r="I188" s="31">
        <v>32.96875</v>
      </c>
      <c r="J188" s="31">
        <v>61</v>
      </c>
      <c r="K188" s="31">
        <v>133.71875</v>
      </c>
      <c r="L188" s="31">
        <v>227.4375</v>
      </c>
      <c r="M188" s="31">
        <v>242.96875</v>
      </c>
      <c r="N188" s="31">
        <v>256.34375</v>
      </c>
      <c r="O188" s="31">
        <v>329</v>
      </c>
      <c r="P188" s="31">
        <v>341.2647058823529</v>
      </c>
      <c r="Q188" s="31">
        <v>332.9166666666667</v>
      </c>
      <c r="R188" s="31">
        <v>301.1142857142857</v>
      </c>
      <c r="S188" s="31">
        <v>282.2</v>
      </c>
      <c r="T188" s="31">
        <v>325.9142857142857</v>
      </c>
      <c r="U188" s="31">
        <v>304.45714285714286</v>
      </c>
      <c r="V188" s="31">
        <v>245.14285714285714</v>
      </c>
      <c r="W188" s="31">
        <v>189.22857142857143</v>
      </c>
      <c r="X188" s="31">
        <v>130.34285714285716</v>
      </c>
      <c r="Y188" s="31">
        <v>98.03030303030303</v>
      </c>
      <c r="Z188" s="31">
        <v>65.78787878787878</v>
      </c>
      <c r="AA188" s="31">
        <v>42.121212121212125</v>
      </c>
      <c r="AB188" s="31">
        <v>31.03030303030303</v>
      </c>
      <c r="AC188" s="45">
        <v>25.03030303030303</v>
      </c>
      <c r="AD188" s="41">
        <v>4068.9563725490198</v>
      </c>
    </row>
    <row r="189" spans="1:30" ht="12.75">
      <c r="A189" s="32"/>
      <c r="B189" s="28">
        <v>2020</v>
      </c>
      <c r="C189" s="28" t="s">
        <v>100</v>
      </c>
      <c r="D189" s="28">
        <v>2</v>
      </c>
      <c r="E189" s="27">
        <v>9.63</v>
      </c>
      <c r="F189" s="44">
        <v>27.15625</v>
      </c>
      <c r="G189" s="31">
        <v>28.96875</v>
      </c>
      <c r="H189" s="31">
        <v>33.9375</v>
      </c>
      <c r="I189" s="31">
        <v>40.6875</v>
      </c>
      <c r="J189" s="31">
        <v>63.84375</v>
      </c>
      <c r="K189" s="31">
        <v>120.15625</v>
      </c>
      <c r="L189" s="31">
        <v>248.84375</v>
      </c>
      <c r="M189" s="31">
        <v>316.4375</v>
      </c>
      <c r="N189" s="31">
        <v>285.28125</v>
      </c>
      <c r="O189" s="31">
        <v>325.6363636363636</v>
      </c>
      <c r="P189" s="31">
        <v>328.7352941176471</v>
      </c>
      <c r="Q189" s="31">
        <v>300</v>
      </c>
      <c r="R189" s="31">
        <v>256.6</v>
      </c>
      <c r="S189" s="31">
        <v>238.28571428571428</v>
      </c>
      <c r="T189" s="31">
        <v>250.05714285714285</v>
      </c>
      <c r="U189" s="31">
        <v>237.74285714285713</v>
      </c>
      <c r="V189" s="31">
        <v>191.2</v>
      </c>
      <c r="W189" s="31">
        <v>126.48571428571428</v>
      </c>
      <c r="X189" s="31">
        <v>96.31428571428572</v>
      </c>
      <c r="Y189" s="31">
        <v>75.18181818181819</v>
      </c>
      <c r="Z189" s="31">
        <v>55.57575757575758</v>
      </c>
      <c r="AA189" s="31">
        <v>43.75757575757576</v>
      </c>
      <c r="AB189" s="31">
        <v>37.39393939393939</v>
      </c>
      <c r="AC189" s="45">
        <v>33.42424242424242</v>
      </c>
      <c r="AD189" s="41">
        <v>3761.7032053730586</v>
      </c>
    </row>
    <row r="190" spans="1:30" ht="12.75">
      <c r="A190" s="32"/>
      <c r="B190" s="28">
        <v>2020</v>
      </c>
      <c r="C190" s="28" t="s">
        <v>100</v>
      </c>
      <c r="D190" s="28">
        <v>3</v>
      </c>
      <c r="E190" s="27">
        <v>9.63</v>
      </c>
      <c r="F190" s="46">
        <f aca="true" t="shared" si="35" ref="F190:AD190">SUM(F188:F189)</f>
        <v>50.1875</v>
      </c>
      <c r="G190" s="33">
        <f t="shared" si="35"/>
        <v>53.375</v>
      </c>
      <c r="H190" s="33">
        <f t="shared" si="35"/>
        <v>57.4375</v>
      </c>
      <c r="I190" s="33">
        <f t="shared" si="35"/>
        <v>73.65625</v>
      </c>
      <c r="J190" s="33">
        <f t="shared" si="35"/>
        <v>124.84375</v>
      </c>
      <c r="K190" s="33">
        <f t="shared" si="35"/>
        <v>253.875</v>
      </c>
      <c r="L190" s="33">
        <f t="shared" si="35"/>
        <v>476.28125</v>
      </c>
      <c r="M190" s="33">
        <f t="shared" si="35"/>
        <v>559.40625</v>
      </c>
      <c r="N190" s="33">
        <f t="shared" si="35"/>
        <v>541.625</v>
      </c>
      <c r="O190" s="33">
        <f t="shared" si="35"/>
        <v>654.6363636363636</v>
      </c>
      <c r="P190" s="33">
        <f t="shared" si="35"/>
        <v>670</v>
      </c>
      <c r="Q190" s="33">
        <f t="shared" si="35"/>
        <v>632.9166666666667</v>
      </c>
      <c r="R190" s="33">
        <f t="shared" si="35"/>
        <v>557.7142857142858</v>
      </c>
      <c r="S190" s="33">
        <f t="shared" si="35"/>
        <v>520.4857142857143</v>
      </c>
      <c r="T190" s="33">
        <f t="shared" si="35"/>
        <v>575.9714285714285</v>
      </c>
      <c r="U190" s="33">
        <f t="shared" si="35"/>
        <v>542.2</v>
      </c>
      <c r="V190" s="33">
        <f t="shared" si="35"/>
        <v>436.34285714285716</v>
      </c>
      <c r="W190" s="33">
        <f t="shared" si="35"/>
        <v>315.7142857142857</v>
      </c>
      <c r="X190" s="33">
        <f t="shared" si="35"/>
        <v>226.65714285714287</v>
      </c>
      <c r="Y190" s="33">
        <f t="shared" si="35"/>
        <v>173.21212121212122</v>
      </c>
      <c r="Z190" s="33">
        <f t="shared" si="35"/>
        <v>121.36363636363636</v>
      </c>
      <c r="AA190" s="33">
        <f t="shared" si="35"/>
        <v>85.87878787878788</v>
      </c>
      <c r="AB190" s="33">
        <f t="shared" si="35"/>
        <v>68.42424242424242</v>
      </c>
      <c r="AC190" s="47">
        <f t="shared" si="35"/>
        <v>58.45454545454545</v>
      </c>
      <c r="AD190" s="42">
        <f t="shared" si="35"/>
        <v>7830.659577922079</v>
      </c>
    </row>
    <row r="191" spans="1:30" ht="12.75">
      <c r="A191" s="32"/>
      <c r="B191" s="29"/>
      <c r="C191" s="28"/>
      <c r="D191" s="28"/>
      <c r="E191" s="27"/>
      <c r="F191" s="46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47"/>
      <c r="AD191" s="42"/>
    </row>
    <row r="192" spans="1:30" ht="12.75">
      <c r="A192" s="32"/>
      <c r="B192" s="29"/>
      <c r="C192" s="28"/>
      <c r="D192" s="28"/>
      <c r="E192" s="27"/>
      <c r="F192" s="46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47"/>
      <c r="AD192" s="42"/>
    </row>
    <row r="193" spans="1:30" ht="12.75">
      <c r="A193" s="32" t="s">
        <v>101</v>
      </c>
      <c r="B193" s="28">
        <v>2020</v>
      </c>
      <c r="C193" s="28" t="s">
        <v>100</v>
      </c>
      <c r="D193" s="28">
        <v>1</v>
      </c>
      <c r="E193" s="27">
        <v>5.7</v>
      </c>
      <c r="F193" s="44">
        <v>13</v>
      </c>
      <c r="G193" s="31">
        <v>14.17877094972067</v>
      </c>
      <c r="H193" s="31">
        <v>14.955307262569832</v>
      </c>
      <c r="I193" s="31">
        <v>17.48603351955307</v>
      </c>
      <c r="J193" s="31">
        <v>30.06145251396648</v>
      </c>
      <c r="K193" s="31">
        <v>75.52513966480447</v>
      </c>
      <c r="L193" s="31">
        <v>167.5561797752809</v>
      </c>
      <c r="M193" s="31">
        <v>217.1123595505618</v>
      </c>
      <c r="N193" s="31">
        <v>224.69662921348313</v>
      </c>
      <c r="O193" s="31">
        <v>261.20786516853934</v>
      </c>
      <c r="P193" s="31">
        <v>251.2078651685393</v>
      </c>
      <c r="Q193" s="31">
        <v>240.7808988764045</v>
      </c>
      <c r="R193" s="31">
        <v>207.0340909090909</v>
      </c>
      <c r="S193" s="31">
        <v>195.70056497175142</v>
      </c>
      <c r="T193" s="31">
        <v>227.84831460674158</v>
      </c>
      <c r="U193" s="31">
        <v>219.68539325842696</v>
      </c>
      <c r="V193" s="31">
        <v>180.77528089887642</v>
      </c>
      <c r="W193" s="31">
        <v>136.87078651685394</v>
      </c>
      <c r="X193" s="31">
        <v>96.83707865168539</v>
      </c>
      <c r="Y193" s="31">
        <v>67.03351955307262</v>
      </c>
      <c r="Z193" s="31">
        <v>43.564245810055866</v>
      </c>
      <c r="AA193" s="31">
        <v>29.329608938547487</v>
      </c>
      <c r="AB193" s="31">
        <v>22.41899441340782</v>
      </c>
      <c r="AC193" s="45">
        <v>14.837988826815643</v>
      </c>
      <c r="AD193" s="41">
        <v>2969.7043690187493</v>
      </c>
    </row>
    <row r="194" spans="1:32" ht="12.75">
      <c r="A194" s="32"/>
      <c r="B194" s="28">
        <v>2020</v>
      </c>
      <c r="C194" s="28" t="s">
        <v>100</v>
      </c>
      <c r="D194" s="28">
        <v>2</v>
      </c>
      <c r="E194" s="27">
        <v>5.7</v>
      </c>
      <c r="F194" s="44">
        <v>13.418994413407821</v>
      </c>
      <c r="G194" s="31">
        <v>15.53072625698324</v>
      </c>
      <c r="H194" s="31">
        <v>21.139664804469273</v>
      </c>
      <c r="I194" s="31">
        <v>31.139664804469273</v>
      </c>
      <c r="J194" s="31">
        <v>49.737430167597765</v>
      </c>
      <c r="K194" s="31">
        <v>87.95530726256983</v>
      </c>
      <c r="L194" s="31">
        <v>160.46067415730337</v>
      </c>
      <c r="M194" s="31">
        <v>244.46067415730337</v>
      </c>
      <c r="N194" s="31">
        <v>225.85955056179776</v>
      </c>
      <c r="O194" s="31">
        <v>242.74157303370785</v>
      </c>
      <c r="P194" s="31">
        <v>229.30337078651687</v>
      </c>
      <c r="Q194" s="31">
        <v>203.14606741573033</v>
      </c>
      <c r="R194" s="31">
        <v>171.60227272727272</v>
      </c>
      <c r="S194" s="31">
        <v>160.98870056497177</v>
      </c>
      <c r="T194" s="31">
        <v>172.8426966292135</v>
      </c>
      <c r="U194" s="31">
        <v>176.14606741573033</v>
      </c>
      <c r="V194" s="31">
        <v>149.87640449438203</v>
      </c>
      <c r="W194" s="31">
        <v>101.26404494382022</v>
      </c>
      <c r="X194" s="31">
        <v>75.85955056179775</v>
      </c>
      <c r="Y194" s="31">
        <v>51.62011173184357</v>
      </c>
      <c r="Z194" s="31">
        <v>37.29608938547486</v>
      </c>
      <c r="AA194" s="31">
        <v>26.01675977653631</v>
      </c>
      <c r="AB194" s="31">
        <v>22.69832402234637</v>
      </c>
      <c r="AC194" s="45">
        <v>20.134078212290504</v>
      </c>
      <c r="AD194" s="41">
        <v>2691.2387982875366</v>
      </c>
      <c r="AE194" s="26"/>
      <c r="AF194" s="26"/>
    </row>
    <row r="195" spans="1:30" ht="12.75">
      <c r="A195" s="32"/>
      <c r="B195" s="28">
        <v>2020</v>
      </c>
      <c r="C195" s="28" t="s">
        <v>100</v>
      </c>
      <c r="D195" s="28">
        <v>3</v>
      </c>
      <c r="E195" s="27">
        <v>5.7</v>
      </c>
      <c r="F195" s="46">
        <f aca="true" t="shared" si="36" ref="F195:AD195">SUM(F193:F194)</f>
        <v>26.418994413407823</v>
      </c>
      <c r="G195" s="33">
        <f t="shared" si="36"/>
        <v>29.709497206703908</v>
      </c>
      <c r="H195" s="33">
        <f t="shared" si="36"/>
        <v>36.09497206703911</v>
      </c>
      <c r="I195" s="33">
        <f t="shared" si="36"/>
        <v>48.625698324022345</v>
      </c>
      <c r="J195" s="33">
        <f t="shared" si="36"/>
        <v>79.79888268156424</v>
      </c>
      <c r="K195" s="33">
        <f t="shared" si="36"/>
        <v>163.48044692737432</v>
      </c>
      <c r="L195" s="33">
        <f t="shared" si="36"/>
        <v>328.01685393258424</v>
      </c>
      <c r="M195" s="33">
        <f t="shared" si="36"/>
        <v>461.5730337078652</v>
      </c>
      <c r="N195" s="33">
        <f t="shared" si="36"/>
        <v>450.5561797752809</v>
      </c>
      <c r="O195" s="33">
        <f t="shared" si="36"/>
        <v>503.94943820224717</v>
      </c>
      <c r="P195" s="33">
        <f t="shared" si="36"/>
        <v>480.5112359550562</v>
      </c>
      <c r="Q195" s="33">
        <f t="shared" si="36"/>
        <v>443.9269662921348</v>
      </c>
      <c r="R195" s="33">
        <f t="shared" si="36"/>
        <v>378.6363636363636</v>
      </c>
      <c r="S195" s="33">
        <f t="shared" si="36"/>
        <v>356.68926553672316</v>
      </c>
      <c r="T195" s="33">
        <f t="shared" si="36"/>
        <v>400.6910112359551</v>
      </c>
      <c r="U195" s="33">
        <f t="shared" si="36"/>
        <v>395.83146067415726</v>
      </c>
      <c r="V195" s="33">
        <f t="shared" si="36"/>
        <v>330.65168539325845</v>
      </c>
      <c r="W195" s="33">
        <f t="shared" si="36"/>
        <v>238.13483146067415</v>
      </c>
      <c r="X195" s="33">
        <f t="shared" si="36"/>
        <v>172.69662921348313</v>
      </c>
      <c r="Y195" s="33">
        <f t="shared" si="36"/>
        <v>118.6536312849162</v>
      </c>
      <c r="Z195" s="33">
        <f t="shared" si="36"/>
        <v>80.86033519553072</v>
      </c>
      <c r="AA195" s="33">
        <f t="shared" si="36"/>
        <v>55.3463687150838</v>
      </c>
      <c r="AB195" s="33">
        <f t="shared" si="36"/>
        <v>45.117318435754186</v>
      </c>
      <c r="AC195" s="47">
        <f t="shared" si="36"/>
        <v>34.97206703910615</v>
      </c>
      <c r="AD195" s="42">
        <f t="shared" si="36"/>
        <v>5660.943167306286</v>
      </c>
    </row>
    <row r="196" spans="1:30" ht="12.75">
      <c r="A196" s="32"/>
      <c r="B196" s="29"/>
      <c r="C196" s="28"/>
      <c r="D196" s="28"/>
      <c r="E196" s="27"/>
      <c r="F196" s="46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47"/>
      <c r="AD196" s="42"/>
    </row>
    <row r="197" spans="1:30" ht="12.75">
      <c r="A197" s="32"/>
      <c r="B197" s="29"/>
      <c r="C197" s="28"/>
      <c r="D197" s="28"/>
      <c r="E197" s="27"/>
      <c r="F197" s="46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47"/>
      <c r="AD197" s="42"/>
    </row>
    <row r="198" spans="1:30" ht="12.75">
      <c r="A198" s="32" t="s">
        <v>102</v>
      </c>
      <c r="B198" s="28">
        <v>2020</v>
      </c>
      <c r="C198" s="28" t="s">
        <v>100</v>
      </c>
      <c r="D198" s="28">
        <v>1</v>
      </c>
      <c r="E198" s="27">
        <v>34.8</v>
      </c>
      <c r="F198" s="4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45"/>
      <c r="AD198" s="41"/>
    </row>
    <row r="199" spans="1:30" ht="12.75">
      <c r="A199" s="32"/>
      <c r="B199" s="28">
        <v>2020</v>
      </c>
      <c r="C199" s="28" t="s">
        <v>100</v>
      </c>
      <c r="D199" s="28">
        <v>2</v>
      </c>
      <c r="E199" s="27">
        <v>34.8</v>
      </c>
      <c r="F199" s="44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45"/>
      <c r="AD199" s="41"/>
    </row>
    <row r="200" spans="1:30" ht="12.75">
      <c r="A200" s="32"/>
      <c r="B200" s="28">
        <v>2020</v>
      </c>
      <c r="C200" s="28" t="s">
        <v>100</v>
      </c>
      <c r="D200" s="28">
        <v>3</v>
      </c>
      <c r="E200" s="27">
        <v>34.8</v>
      </c>
      <c r="F200" s="46">
        <f aca="true" t="shared" si="37" ref="F200:AD200">SUM(F198:F199)</f>
        <v>0</v>
      </c>
      <c r="G200" s="33">
        <f t="shared" si="37"/>
        <v>0</v>
      </c>
      <c r="H200" s="33">
        <f t="shared" si="37"/>
        <v>0</v>
      </c>
      <c r="I200" s="33">
        <f t="shared" si="37"/>
        <v>0</v>
      </c>
      <c r="J200" s="33">
        <f t="shared" si="37"/>
        <v>0</v>
      </c>
      <c r="K200" s="33">
        <f t="shared" si="37"/>
        <v>0</v>
      </c>
      <c r="L200" s="33">
        <f t="shared" si="37"/>
        <v>0</v>
      </c>
      <c r="M200" s="33">
        <f t="shared" si="37"/>
        <v>0</v>
      </c>
      <c r="N200" s="33">
        <f t="shared" si="37"/>
        <v>0</v>
      </c>
      <c r="O200" s="33">
        <f t="shared" si="37"/>
        <v>0</v>
      </c>
      <c r="P200" s="33">
        <f t="shared" si="37"/>
        <v>0</v>
      </c>
      <c r="Q200" s="33">
        <f t="shared" si="37"/>
        <v>0</v>
      </c>
      <c r="R200" s="33">
        <f t="shared" si="37"/>
        <v>0</v>
      </c>
      <c r="S200" s="33">
        <f t="shared" si="37"/>
        <v>0</v>
      </c>
      <c r="T200" s="33">
        <f t="shared" si="37"/>
        <v>0</v>
      </c>
      <c r="U200" s="33">
        <f t="shared" si="37"/>
        <v>0</v>
      </c>
      <c r="V200" s="33">
        <f t="shared" si="37"/>
        <v>0</v>
      </c>
      <c r="W200" s="33">
        <f t="shared" si="37"/>
        <v>0</v>
      </c>
      <c r="X200" s="33">
        <f t="shared" si="37"/>
        <v>0</v>
      </c>
      <c r="Y200" s="33">
        <f t="shared" si="37"/>
        <v>0</v>
      </c>
      <c r="Z200" s="33">
        <f t="shared" si="37"/>
        <v>0</v>
      </c>
      <c r="AA200" s="33">
        <f t="shared" si="37"/>
        <v>0</v>
      </c>
      <c r="AB200" s="33">
        <f t="shared" si="37"/>
        <v>0</v>
      </c>
      <c r="AC200" s="47">
        <f t="shared" si="37"/>
        <v>0</v>
      </c>
      <c r="AD200" s="42">
        <f t="shared" si="37"/>
        <v>0</v>
      </c>
    </row>
    <row r="201" spans="1:30" ht="12.75">
      <c r="A201" s="32"/>
      <c r="B201" s="29"/>
      <c r="C201" s="28"/>
      <c r="D201" s="28"/>
      <c r="E201" s="27"/>
      <c r="F201" s="46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47"/>
      <c r="AD201" s="42"/>
    </row>
    <row r="202" spans="1:30" ht="12.75">
      <c r="A202" s="32"/>
      <c r="B202" s="29"/>
      <c r="C202" s="28"/>
      <c r="D202" s="28"/>
      <c r="E202" s="27"/>
      <c r="F202" s="46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47"/>
      <c r="AD202" s="42"/>
    </row>
    <row r="203" spans="1:30" ht="12.75">
      <c r="A203" s="32" t="s">
        <v>103</v>
      </c>
      <c r="B203" s="28">
        <v>2020</v>
      </c>
      <c r="C203" s="28" t="s">
        <v>100</v>
      </c>
      <c r="D203" s="28">
        <v>1</v>
      </c>
      <c r="E203" s="27">
        <v>24.6</v>
      </c>
      <c r="F203" s="44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45"/>
      <c r="AD203" s="41"/>
    </row>
    <row r="204" spans="1:30" ht="12.75">
      <c r="A204" s="32"/>
      <c r="B204" s="28">
        <v>2020</v>
      </c>
      <c r="C204" s="28" t="s">
        <v>100</v>
      </c>
      <c r="D204" s="28">
        <v>2</v>
      </c>
      <c r="E204" s="27">
        <v>24.6</v>
      </c>
      <c r="F204" s="44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45"/>
      <c r="AD204" s="41"/>
    </row>
    <row r="205" spans="1:30" ht="12.75">
      <c r="A205" s="32"/>
      <c r="B205" s="28">
        <v>2020</v>
      </c>
      <c r="C205" s="28" t="s">
        <v>100</v>
      </c>
      <c r="D205" s="28">
        <v>3</v>
      </c>
      <c r="E205" s="27">
        <v>24.6</v>
      </c>
      <c r="F205" s="46">
        <f aca="true" t="shared" si="38" ref="F205:AD205">SUM(F203:F204)</f>
        <v>0</v>
      </c>
      <c r="G205" s="33">
        <f t="shared" si="38"/>
        <v>0</v>
      </c>
      <c r="H205" s="33">
        <f t="shared" si="38"/>
        <v>0</v>
      </c>
      <c r="I205" s="33">
        <f t="shared" si="38"/>
        <v>0</v>
      </c>
      <c r="J205" s="33">
        <f t="shared" si="38"/>
        <v>0</v>
      </c>
      <c r="K205" s="33">
        <f t="shared" si="38"/>
        <v>0</v>
      </c>
      <c r="L205" s="33">
        <f t="shared" si="38"/>
        <v>0</v>
      </c>
      <c r="M205" s="33">
        <f t="shared" si="38"/>
        <v>0</v>
      </c>
      <c r="N205" s="33">
        <f t="shared" si="38"/>
        <v>0</v>
      </c>
      <c r="O205" s="33">
        <f t="shared" si="38"/>
        <v>0</v>
      </c>
      <c r="P205" s="33">
        <f t="shared" si="38"/>
        <v>0</v>
      </c>
      <c r="Q205" s="33">
        <f t="shared" si="38"/>
        <v>0</v>
      </c>
      <c r="R205" s="33">
        <f t="shared" si="38"/>
        <v>0</v>
      </c>
      <c r="S205" s="33">
        <f t="shared" si="38"/>
        <v>0</v>
      </c>
      <c r="T205" s="33">
        <f t="shared" si="38"/>
        <v>0</v>
      </c>
      <c r="U205" s="33">
        <f t="shared" si="38"/>
        <v>0</v>
      </c>
      <c r="V205" s="33">
        <f t="shared" si="38"/>
        <v>0</v>
      </c>
      <c r="W205" s="33">
        <f t="shared" si="38"/>
        <v>0</v>
      </c>
      <c r="X205" s="33">
        <f t="shared" si="38"/>
        <v>0</v>
      </c>
      <c r="Y205" s="33">
        <f t="shared" si="38"/>
        <v>0</v>
      </c>
      <c r="Z205" s="33">
        <f t="shared" si="38"/>
        <v>0</v>
      </c>
      <c r="AA205" s="33">
        <f t="shared" si="38"/>
        <v>0</v>
      </c>
      <c r="AB205" s="33">
        <f t="shared" si="38"/>
        <v>0</v>
      </c>
      <c r="AC205" s="47">
        <f t="shared" si="38"/>
        <v>0</v>
      </c>
      <c r="AD205" s="42">
        <f t="shared" si="38"/>
        <v>0</v>
      </c>
    </row>
    <row r="206" spans="1:30" ht="12.75">
      <c r="A206" s="32"/>
      <c r="B206" s="29"/>
      <c r="C206" s="28"/>
      <c r="D206" s="28"/>
      <c r="E206" s="27"/>
      <c r="F206" s="46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47"/>
      <c r="AD206" s="42"/>
    </row>
    <row r="207" spans="1:30" ht="12.75">
      <c r="A207" s="32"/>
      <c r="B207" s="29"/>
      <c r="C207" s="28"/>
      <c r="D207" s="28"/>
      <c r="E207" s="27"/>
      <c r="F207" s="46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47"/>
      <c r="AD207" s="42"/>
    </row>
    <row r="208" spans="1:30" ht="12.75">
      <c r="A208" s="32" t="s">
        <v>104</v>
      </c>
      <c r="B208" s="28">
        <v>2020</v>
      </c>
      <c r="C208" s="28" t="s">
        <v>100</v>
      </c>
      <c r="D208" s="28">
        <v>1</v>
      </c>
      <c r="E208" s="27" t="s">
        <v>105</v>
      </c>
      <c r="F208" s="44">
        <v>78.83196721311475</v>
      </c>
      <c r="G208" s="31">
        <v>77.01229508196721</v>
      </c>
      <c r="H208" s="31">
        <v>81.22131147540983</v>
      </c>
      <c r="I208" s="31">
        <v>102.5</v>
      </c>
      <c r="J208" s="31">
        <v>139.79508196721312</v>
      </c>
      <c r="K208" s="31">
        <v>259.1475409836066</v>
      </c>
      <c r="L208" s="31">
        <v>428.84016393442624</v>
      </c>
      <c r="M208" s="31">
        <v>443.3811475409836</v>
      </c>
      <c r="N208" s="31">
        <v>427.73770491803276</v>
      </c>
      <c r="O208" s="31">
        <v>527.1680327868852</v>
      </c>
      <c r="P208" s="31">
        <v>539.0819672131148</v>
      </c>
      <c r="Q208" s="31">
        <v>502.46311475409834</v>
      </c>
      <c r="R208" s="31">
        <v>444.5102880658436</v>
      </c>
      <c r="S208" s="31">
        <v>411.10699588477365</v>
      </c>
      <c r="T208" s="31">
        <v>426.08641975308643</v>
      </c>
      <c r="U208" s="31">
        <v>420.9794238683128</v>
      </c>
      <c r="V208" s="31">
        <v>376.4691358024691</v>
      </c>
      <c r="W208" s="31">
        <v>293.7489711934156</v>
      </c>
      <c r="X208" s="31">
        <v>269.79918032786884</v>
      </c>
      <c r="Y208" s="31">
        <v>243.95901639344262</v>
      </c>
      <c r="Z208" s="31">
        <v>208.5</v>
      </c>
      <c r="AA208" s="31">
        <v>152.61475409836066</v>
      </c>
      <c r="AB208" s="31">
        <v>120.09426229508196</v>
      </c>
      <c r="AC208" s="45">
        <v>98.7172131147541</v>
      </c>
      <c r="AD208" s="41">
        <v>7073.765988666261</v>
      </c>
    </row>
    <row r="209" spans="1:32" ht="12.75">
      <c r="A209" s="32"/>
      <c r="B209" s="28">
        <v>2020</v>
      </c>
      <c r="C209" s="28" t="s">
        <v>100</v>
      </c>
      <c r="D209" s="28">
        <v>2</v>
      </c>
      <c r="E209" s="27" t="s">
        <v>105</v>
      </c>
      <c r="F209" s="44">
        <v>66.3360655737705</v>
      </c>
      <c r="G209" s="31">
        <v>62.299180327868854</v>
      </c>
      <c r="H209" s="31">
        <v>77.25409836065573</v>
      </c>
      <c r="I209" s="31">
        <v>91.51229508196721</v>
      </c>
      <c r="J209" s="31">
        <v>146.8155737704918</v>
      </c>
      <c r="K209" s="31">
        <v>242.3483606557377</v>
      </c>
      <c r="L209" s="31">
        <v>333.4467213114754</v>
      </c>
      <c r="M209" s="31">
        <v>354.77868852459017</v>
      </c>
      <c r="N209" s="31">
        <v>332.3606557377049</v>
      </c>
      <c r="O209" s="31">
        <v>433.5655737704918</v>
      </c>
      <c r="P209" s="31">
        <v>456.2745901639344</v>
      </c>
      <c r="Q209" s="31">
        <v>457.7909836065574</v>
      </c>
      <c r="R209" s="31">
        <v>413.2962962962963</v>
      </c>
      <c r="S209" s="31">
        <v>390.2921810699589</v>
      </c>
      <c r="T209" s="31">
        <v>404.2139917695473</v>
      </c>
      <c r="U209" s="31">
        <v>393.63374485596705</v>
      </c>
      <c r="V209" s="31">
        <v>337.9218106995885</v>
      </c>
      <c r="W209" s="31">
        <v>289.9218106995885</v>
      </c>
      <c r="X209" s="31">
        <v>246.02459016393442</v>
      </c>
      <c r="Y209" s="31">
        <v>211.5204918032787</v>
      </c>
      <c r="Z209" s="31">
        <v>173.55327868852459</v>
      </c>
      <c r="AA209" s="31">
        <v>120.76229508196721</v>
      </c>
      <c r="AB209" s="31">
        <v>92.81967213114754</v>
      </c>
      <c r="AC209" s="45">
        <v>78.63934426229508</v>
      </c>
      <c r="AD209" s="41">
        <v>6207.38229440734</v>
      </c>
      <c r="AE209" s="26"/>
      <c r="AF209" s="26"/>
    </row>
    <row r="210" spans="1:30" ht="12.75">
      <c r="A210" s="32"/>
      <c r="B210" s="28">
        <v>2020</v>
      </c>
      <c r="C210" s="28" t="s">
        <v>100</v>
      </c>
      <c r="D210" s="28">
        <v>3</v>
      </c>
      <c r="E210" s="27" t="s">
        <v>105</v>
      </c>
      <c r="F210" s="46">
        <f aca="true" t="shared" si="39" ref="F210:AD210">SUM(F208:F209)</f>
        <v>145.16803278688525</v>
      </c>
      <c r="G210" s="33">
        <f t="shared" si="39"/>
        <v>139.31147540983608</v>
      </c>
      <c r="H210" s="33">
        <f t="shared" si="39"/>
        <v>158.47540983606558</v>
      </c>
      <c r="I210" s="33">
        <f t="shared" si="39"/>
        <v>194.0122950819672</v>
      </c>
      <c r="J210" s="33">
        <f t="shared" si="39"/>
        <v>286.6106557377049</v>
      </c>
      <c r="K210" s="33">
        <f t="shared" si="39"/>
        <v>501.4959016393443</v>
      </c>
      <c r="L210" s="33">
        <f t="shared" si="39"/>
        <v>762.2868852459017</v>
      </c>
      <c r="M210" s="33">
        <f t="shared" si="39"/>
        <v>798.1598360655737</v>
      </c>
      <c r="N210" s="33">
        <f t="shared" si="39"/>
        <v>760.0983606557377</v>
      </c>
      <c r="O210" s="33">
        <f t="shared" si="39"/>
        <v>960.733606557377</v>
      </c>
      <c r="P210" s="33">
        <f t="shared" si="39"/>
        <v>995.3565573770493</v>
      </c>
      <c r="Q210" s="33">
        <f t="shared" si="39"/>
        <v>960.2540983606557</v>
      </c>
      <c r="R210" s="33">
        <f t="shared" si="39"/>
        <v>857.8065843621399</v>
      </c>
      <c r="S210" s="33">
        <f t="shared" si="39"/>
        <v>801.3991769547325</v>
      </c>
      <c r="T210" s="33">
        <f t="shared" si="39"/>
        <v>830.3004115226338</v>
      </c>
      <c r="U210" s="33">
        <f t="shared" si="39"/>
        <v>814.6131687242798</v>
      </c>
      <c r="V210" s="33">
        <f t="shared" si="39"/>
        <v>714.3909465020577</v>
      </c>
      <c r="W210" s="33">
        <f t="shared" si="39"/>
        <v>583.6707818930041</v>
      </c>
      <c r="X210" s="33">
        <f t="shared" si="39"/>
        <v>515.8237704918033</v>
      </c>
      <c r="Y210" s="33">
        <f t="shared" si="39"/>
        <v>455.4795081967213</v>
      </c>
      <c r="Z210" s="33">
        <f t="shared" si="39"/>
        <v>382.0532786885246</v>
      </c>
      <c r="AA210" s="33">
        <f t="shared" si="39"/>
        <v>273.37704918032784</v>
      </c>
      <c r="AB210" s="33">
        <f t="shared" si="39"/>
        <v>212.9139344262295</v>
      </c>
      <c r="AC210" s="47">
        <f t="shared" si="39"/>
        <v>177.35655737704917</v>
      </c>
      <c r="AD210" s="42">
        <f t="shared" si="39"/>
        <v>13281.148283073602</v>
      </c>
    </row>
    <row r="211" spans="1:30" ht="12.75">
      <c r="A211" s="32"/>
      <c r="B211" s="29"/>
      <c r="C211" s="28"/>
      <c r="D211" s="28"/>
      <c r="E211" s="27"/>
      <c r="F211" s="46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47"/>
      <c r="AD211" s="42"/>
    </row>
    <row r="212" spans="1:30" ht="12.75">
      <c r="A212" s="32"/>
      <c r="B212" s="29"/>
      <c r="C212" s="28"/>
      <c r="D212" s="28"/>
      <c r="E212" s="27"/>
      <c r="F212" s="46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47"/>
      <c r="AD212" s="42"/>
    </row>
    <row r="213" spans="1:30" ht="12.75">
      <c r="A213" s="32" t="s">
        <v>106</v>
      </c>
      <c r="B213" s="28">
        <v>2020</v>
      </c>
      <c r="C213" s="28" t="s">
        <v>100</v>
      </c>
      <c r="D213" s="28">
        <v>1</v>
      </c>
      <c r="E213" s="27">
        <v>50.2</v>
      </c>
      <c r="F213" s="44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45"/>
      <c r="AD213" s="41"/>
    </row>
    <row r="214" spans="1:30" ht="12.75">
      <c r="A214" s="32"/>
      <c r="B214" s="28">
        <v>2020</v>
      </c>
      <c r="C214" s="28" t="s">
        <v>100</v>
      </c>
      <c r="D214" s="28">
        <v>2</v>
      </c>
      <c r="E214" s="27">
        <v>50.2</v>
      </c>
      <c r="F214" s="44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45"/>
      <c r="AD214" s="41"/>
    </row>
    <row r="215" spans="1:30" ht="12.75">
      <c r="A215" s="32"/>
      <c r="B215" s="28">
        <v>2020</v>
      </c>
      <c r="C215" s="28" t="s">
        <v>100</v>
      </c>
      <c r="D215" s="28">
        <v>3</v>
      </c>
      <c r="E215" s="27">
        <v>50.2</v>
      </c>
      <c r="F215" s="46">
        <f aca="true" t="shared" si="40" ref="F215:AD215">SUM(F213:F214)</f>
        <v>0</v>
      </c>
      <c r="G215" s="33">
        <f t="shared" si="40"/>
        <v>0</v>
      </c>
      <c r="H215" s="33">
        <f t="shared" si="40"/>
        <v>0</v>
      </c>
      <c r="I215" s="33">
        <f t="shared" si="40"/>
        <v>0</v>
      </c>
      <c r="J215" s="33">
        <f t="shared" si="40"/>
        <v>0</v>
      </c>
      <c r="K215" s="33">
        <f t="shared" si="40"/>
        <v>0</v>
      </c>
      <c r="L215" s="33">
        <f t="shared" si="40"/>
        <v>0</v>
      </c>
      <c r="M215" s="33">
        <f t="shared" si="40"/>
        <v>0</v>
      </c>
      <c r="N215" s="33">
        <f t="shared" si="40"/>
        <v>0</v>
      </c>
      <c r="O215" s="33">
        <f t="shared" si="40"/>
        <v>0</v>
      </c>
      <c r="P215" s="33">
        <f t="shared" si="40"/>
        <v>0</v>
      </c>
      <c r="Q215" s="33">
        <f t="shared" si="40"/>
        <v>0</v>
      </c>
      <c r="R215" s="33">
        <f t="shared" si="40"/>
        <v>0</v>
      </c>
      <c r="S215" s="33">
        <f t="shared" si="40"/>
        <v>0</v>
      </c>
      <c r="T215" s="33">
        <f t="shared" si="40"/>
        <v>0</v>
      </c>
      <c r="U215" s="33">
        <f t="shared" si="40"/>
        <v>0</v>
      </c>
      <c r="V215" s="33">
        <f t="shared" si="40"/>
        <v>0</v>
      </c>
      <c r="W215" s="33">
        <f t="shared" si="40"/>
        <v>0</v>
      </c>
      <c r="X215" s="33">
        <f t="shared" si="40"/>
        <v>0</v>
      </c>
      <c r="Y215" s="33">
        <f t="shared" si="40"/>
        <v>0</v>
      </c>
      <c r="Z215" s="33">
        <f t="shared" si="40"/>
        <v>0</v>
      </c>
      <c r="AA215" s="33">
        <f t="shared" si="40"/>
        <v>0</v>
      </c>
      <c r="AB215" s="33">
        <f t="shared" si="40"/>
        <v>0</v>
      </c>
      <c r="AC215" s="47">
        <f t="shared" si="40"/>
        <v>0</v>
      </c>
      <c r="AD215" s="42">
        <f t="shared" si="40"/>
        <v>0</v>
      </c>
    </row>
    <row r="216" spans="1:30" ht="12.75">
      <c r="A216" s="32"/>
      <c r="B216" s="29"/>
      <c r="C216" s="28"/>
      <c r="D216" s="28"/>
      <c r="E216" s="27"/>
      <c r="F216" s="46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47"/>
      <c r="AD216" s="42"/>
    </row>
    <row r="217" spans="1:30" ht="12.75">
      <c r="A217" s="32"/>
      <c r="B217" s="29"/>
      <c r="C217" s="28"/>
      <c r="D217" s="28"/>
      <c r="E217" s="27"/>
      <c r="F217" s="46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47"/>
      <c r="AD217" s="42"/>
    </row>
    <row r="218" spans="1:30" ht="12.75">
      <c r="A218" s="32" t="s">
        <v>107</v>
      </c>
      <c r="B218" s="28">
        <v>2020</v>
      </c>
      <c r="C218" s="28" t="s">
        <v>100</v>
      </c>
      <c r="D218" s="28">
        <v>1</v>
      </c>
      <c r="E218" s="27" t="s">
        <v>108</v>
      </c>
      <c r="F218" s="44">
        <v>103.73170731707317</v>
      </c>
      <c r="G218" s="31">
        <v>98.82113821138212</v>
      </c>
      <c r="H218" s="31">
        <v>91.21951219512195</v>
      </c>
      <c r="I218" s="31">
        <v>106.7479674796748</v>
      </c>
      <c r="J218" s="31">
        <v>173.72764227642276</v>
      </c>
      <c r="K218" s="31">
        <v>349.6585365853659</v>
      </c>
      <c r="L218" s="31">
        <v>601.8943089430894</v>
      </c>
      <c r="M218" s="31">
        <v>640.6463414634146</v>
      </c>
      <c r="N218" s="31">
        <v>616.4715447154472</v>
      </c>
      <c r="O218" s="31">
        <v>735.3861788617886</v>
      </c>
      <c r="P218" s="31">
        <v>758.8211382113822</v>
      </c>
      <c r="Q218" s="31">
        <v>729.2479674796748</v>
      </c>
      <c r="R218" s="31">
        <v>661.2926829268292</v>
      </c>
      <c r="S218" s="31">
        <v>640.7845528455284</v>
      </c>
      <c r="T218" s="31">
        <v>636.890243902439</v>
      </c>
      <c r="U218" s="31">
        <v>575.1585365853658</v>
      </c>
      <c r="V218" s="31">
        <v>476.1138211382114</v>
      </c>
      <c r="W218" s="31">
        <v>374.6869918699187</v>
      </c>
      <c r="X218" s="31">
        <v>346.979674796748</v>
      </c>
      <c r="Y218" s="31">
        <v>343.5081300813008</v>
      </c>
      <c r="Z218" s="31">
        <v>325.7520325203252</v>
      </c>
      <c r="AA218" s="31">
        <v>229.890243902439</v>
      </c>
      <c r="AB218" s="31">
        <v>161.47560975609755</v>
      </c>
      <c r="AC218" s="45">
        <v>132.01626016260164</v>
      </c>
      <c r="AD218" s="41">
        <v>9910.922764227644</v>
      </c>
    </row>
    <row r="219" spans="1:32" ht="12.75">
      <c r="A219" s="32"/>
      <c r="B219" s="28">
        <v>2020</v>
      </c>
      <c r="C219" s="28" t="s">
        <v>100</v>
      </c>
      <c r="D219" s="28">
        <v>2</v>
      </c>
      <c r="E219" s="27" t="s">
        <v>108</v>
      </c>
      <c r="F219" s="44">
        <v>98.47154471544715</v>
      </c>
      <c r="G219" s="31">
        <v>101.83739837398375</v>
      </c>
      <c r="H219" s="31">
        <v>121.95528455284553</v>
      </c>
      <c r="I219" s="31">
        <v>162.54471544715446</v>
      </c>
      <c r="J219" s="31">
        <v>250.1178861788618</v>
      </c>
      <c r="K219" s="31">
        <v>506.3780487804878</v>
      </c>
      <c r="L219" s="31">
        <v>601.7276422764228</v>
      </c>
      <c r="M219" s="31">
        <v>502.4024390243902</v>
      </c>
      <c r="N219" s="31">
        <v>487.7113821138211</v>
      </c>
      <c r="O219" s="31">
        <v>638.5365853658536</v>
      </c>
      <c r="P219" s="31">
        <v>706.069105691057</v>
      </c>
      <c r="Q219" s="31">
        <v>687.1585365853658</v>
      </c>
      <c r="R219" s="31">
        <v>621</v>
      </c>
      <c r="S219" s="31">
        <v>572.2926829268292</v>
      </c>
      <c r="T219" s="31">
        <v>566.7235772357724</v>
      </c>
      <c r="U219" s="31">
        <v>520.2520325203252</v>
      </c>
      <c r="V219" s="31">
        <v>448.9227642276423</v>
      </c>
      <c r="W219" s="31">
        <v>349.3414634146341</v>
      </c>
      <c r="X219" s="31">
        <v>303.6016260162602</v>
      </c>
      <c r="Y219" s="31">
        <v>271.5121951219512</v>
      </c>
      <c r="Z219" s="31">
        <v>217.2439024390244</v>
      </c>
      <c r="AA219" s="31">
        <v>165.260162601626</v>
      </c>
      <c r="AB219" s="31">
        <v>136.9918699186992</v>
      </c>
      <c r="AC219" s="45">
        <v>120.4349593495935</v>
      </c>
      <c r="AD219" s="41">
        <v>9158.487804878048</v>
      </c>
      <c r="AE219" s="26"/>
      <c r="AF219" s="26"/>
    </row>
    <row r="220" spans="1:30" ht="12.75">
      <c r="A220" s="32"/>
      <c r="B220" s="28">
        <v>2020</v>
      </c>
      <c r="C220" s="28" t="s">
        <v>100</v>
      </c>
      <c r="D220" s="28">
        <v>3</v>
      </c>
      <c r="E220" s="27" t="s">
        <v>108</v>
      </c>
      <c r="F220" s="46">
        <f aca="true" t="shared" si="41" ref="F220:AD220">SUM(F218:F219)</f>
        <v>202.2032520325203</v>
      </c>
      <c r="G220" s="33">
        <f t="shared" si="41"/>
        <v>200.65853658536588</v>
      </c>
      <c r="H220" s="33">
        <f t="shared" si="41"/>
        <v>213.1747967479675</v>
      </c>
      <c r="I220" s="33">
        <f t="shared" si="41"/>
        <v>269.29268292682923</v>
      </c>
      <c r="J220" s="33">
        <f t="shared" si="41"/>
        <v>423.8455284552846</v>
      </c>
      <c r="K220" s="33">
        <f t="shared" si="41"/>
        <v>856.0365853658536</v>
      </c>
      <c r="L220" s="33">
        <f t="shared" si="41"/>
        <v>1203.621951219512</v>
      </c>
      <c r="M220" s="33">
        <f t="shared" si="41"/>
        <v>1143.0487804878048</v>
      </c>
      <c r="N220" s="33">
        <f t="shared" si="41"/>
        <v>1104.1829268292684</v>
      </c>
      <c r="O220" s="33">
        <f t="shared" si="41"/>
        <v>1373.9227642276423</v>
      </c>
      <c r="P220" s="33">
        <f t="shared" si="41"/>
        <v>1464.8902439024391</v>
      </c>
      <c r="Q220" s="33">
        <f t="shared" si="41"/>
        <v>1416.4065040650407</v>
      </c>
      <c r="R220" s="33">
        <f t="shared" si="41"/>
        <v>1282.2926829268292</v>
      </c>
      <c r="S220" s="33">
        <f t="shared" si="41"/>
        <v>1213.0772357723577</v>
      </c>
      <c r="T220" s="33">
        <f t="shared" si="41"/>
        <v>1203.6138211382113</v>
      </c>
      <c r="U220" s="33">
        <f t="shared" si="41"/>
        <v>1095.4105691056911</v>
      </c>
      <c r="V220" s="33">
        <f t="shared" si="41"/>
        <v>925.0365853658536</v>
      </c>
      <c r="W220" s="33">
        <f t="shared" si="41"/>
        <v>724.0284552845528</v>
      </c>
      <c r="X220" s="33">
        <f t="shared" si="41"/>
        <v>650.5813008130082</v>
      </c>
      <c r="Y220" s="33">
        <f t="shared" si="41"/>
        <v>615.020325203252</v>
      </c>
      <c r="Z220" s="33">
        <f t="shared" si="41"/>
        <v>542.9959349593496</v>
      </c>
      <c r="AA220" s="33">
        <f t="shared" si="41"/>
        <v>395.150406504065</v>
      </c>
      <c r="AB220" s="33">
        <f t="shared" si="41"/>
        <v>298.4674796747968</v>
      </c>
      <c r="AC220" s="47">
        <f t="shared" si="41"/>
        <v>252.45121951219514</v>
      </c>
      <c r="AD220" s="42">
        <f t="shared" si="41"/>
        <v>19069.41056910569</v>
      </c>
    </row>
    <row r="221" spans="1:30" ht="12.75">
      <c r="A221" s="32"/>
      <c r="B221" s="29"/>
      <c r="C221" s="28"/>
      <c r="D221" s="28"/>
      <c r="E221" s="27"/>
      <c r="F221" s="46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47"/>
      <c r="AD221" s="42"/>
    </row>
    <row r="222" spans="1:30" ht="12.75">
      <c r="A222" s="32"/>
      <c r="B222" s="29"/>
      <c r="C222" s="28"/>
      <c r="D222" s="28"/>
      <c r="E222" s="27"/>
      <c r="F222" s="46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47"/>
      <c r="AD222" s="42"/>
    </row>
    <row r="223" spans="1:30" ht="12.75">
      <c r="A223" s="32" t="s">
        <v>109</v>
      </c>
      <c r="B223" s="28">
        <v>2020</v>
      </c>
      <c r="C223" s="28" t="s">
        <v>100</v>
      </c>
      <c r="D223" s="28">
        <v>1</v>
      </c>
      <c r="E223" s="27">
        <v>22.45</v>
      </c>
      <c r="F223" s="44">
        <v>29.420353982300885</v>
      </c>
      <c r="G223" s="31">
        <v>30.216814159292035</v>
      </c>
      <c r="H223" s="31">
        <v>33.323008849557525</v>
      </c>
      <c r="I223" s="31">
        <v>45.30088495575221</v>
      </c>
      <c r="J223" s="31">
        <v>79.48672566371681</v>
      </c>
      <c r="K223" s="31">
        <v>159.69911504424778</v>
      </c>
      <c r="L223" s="31">
        <v>255.44247787610618</v>
      </c>
      <c r="M223" s="31">
        <v>282.3893805309734</v>
      </c>
      <c r="N223" s="31">
        <v>290.12831858407077</v>
      </c>
      <c r="O223" s="31">
        <v>388.42035398230087</v>
      </c>
      <c r="P223" s="31">
        <v>380.7345132743363</v>
      </c>
      <c r="Q223" s="31">
        <v>369.62389380530976</v>
      </c>
      <c r="R223" s="31">
        <v>353.05309734513276</v>
      </c>
      <c r="S223" s="31">
        <v>313.16814159292034</v>
      </c>
      <c r="T223" s="31">
        <v>342.3568281938326</v>
      </c>
      <c r="U223" s="31">
        <v>329.01762114537445</v>
      </c>
      <c r="V223" s="31">
        <v>278.92070484581495</v>
      </c>
      <c r="W223" s="31">
        <v>205.51541850220264</v>
      </c>
      <c r="X223" s="31">
        <v>151.66960352422907</v>
      </c>
      <c r="Y223" s="31">
        <v>112.99118942731278</v>
      </c>
      <c r="Z223" s="31">
        <v>77.26872246696036</v>
      </c>
      <c r="AA223" s="31">
        <v>55.859030837004404</v>
      </c>
      <c r="AB223" s="31">
        <v>40.070484581497794</v>
      </c>
      <c r="AC223" s="45">
        <v>34.37444933920705</v>
      </c>
      <c r="AD223" s="41">
        <v>4638.451132509454</v>
      </c>
    </row>
    <row r="224" spans="1:30" ht="12.75">
      <c r="A224" s="32"/>
      <c r="B224" s="28">
        <v>2020</v>
      </c>
      <c r="C224" s="28" t="s">
        <v>100</v>
      </c>
      <c r="D224" s="28">
        <v>2</v>
      </c>
      <c r="E224" s="27">
        <v>22.45</v>
      </c>
      <c r="F224" s="44">
        <v>33.190265486725664</v>
      </c>
      <c r="G224" s="31">
        <v>37.06194690265487</v>
      </c>
      <c r="H224" s="31">
        <v>43.17256637168141</v>
      </c>
      <c r="I224" s="31">
        <v>51.584070796460175</v>
      </c>
      <c r="J224" s="31">
        <v>75.41592920353982</v>
      </c>
      <c r="K224" s="31">
        <v>136.96902654867256</v>
      </c>
      <c r="L224" s="31">
        <v>290.0840707964602</v>
      </c>
      <c r="M224" s="31">
        <v>395.0265486725664</v>
      </c>
      <c r="N224" s="31">
        <v>361.37610619469024</v>
      </c>
      <c r="O224" s="31">
        <v>386.00442477876106</v>
      </c>
      <c r="P224" s="31">
        <v>371.5</v>
      </c>
      <c r="Q224" s="31">
        <v>339.43362831858406</v>
      </c>
      <c r="R224" s="31">
        <v>291.4778761061947</v>
      </c>
      <c r="S224" s="31">
        <v>286.9867256637168</v>
      </c>
      <c r="T224" s="31">
        <v>293.0132158590308</v>
      </c>
      <c r="U224" s="31">
        <v>281.98237885462555</v>
      </c>
      <c r="V224" s="31">
        <v>231.20264317180616</v>
      </c>
      <c r="W224" s="31">
        <v>157.5726872246696</v>
      </c>
      <c r="X224" s="31">
        <v>116.15859030837004</v>
      </c>
      <c r="Y224" s="31">
        <v>83.81057268722466</v>
      </c>
      <c r="Z224" s="31">
        <v>64.25550660792952</v>
      </c>
      <c r="AA224" s="31">
        <v>47.647577092511014</v>
      </c>
      <c r="AB224" s="31">
        <v>42.20704845814978</v>
      </c>
      <c r="AC224" s="45">
        <v>38.3568281938326</v>
      </c>
      <c r="AD224" s="41">
        <v>4455.490234298857</v>
      </c>
    </row>
    <row r="225" spans="1:30" ht="12.75">
      <c r="A225" s="32"/>
      <c r="B225" s="28">
        <v>2020</v>
      </c>
      <c r="C225" s="28" t="s">
        <v>100</v>
      </c>
      <c r="D225" s="28">
        <v>3</v>
      </c>
      <c r="E225" s="27">
        <v>22.45</v>
      </c>
      <c r="F225" s="46">
        <f aca="true" t="shared" si="42" ref="F225:AD225">SUM(F223:F224)</f>
        <v>62.610619469026545</v>
      </c>
      <c r="G225" s="33">
        <f t="shared" si="42"/>
        <v>67.27876106194691</v>
      </c>
      <c r="H225" s="33">
        <f t="shared" si="42"/>
        <v>76.49557522123894</v>
      </c>
      <c r="I225" s="33">
        <f t="shared" si="42"/>
        <v>96.88495575221239</v>
      </c>
      <c r="J225" s="33">
        <f t="shared" si="42"/>
        <v>154.90265486725662</v>
      </c>
      <c r="K225" s="33">
        <f t="shared" si="42"/>
        <v>296.66814159292034</v>
      </c>
      <c r="L225" s="33">
        <f t="shared" si="42"/>
        <v>545.5265486725664</v>
      </c>
      <c r="M225" s="33">
        <f t="shared" si="42"/>
        <v>677.4159292035398</v>
      </c>
      <c r="N225" s="33">
        <f t="shared" si="42"/>
        <v>651.504424778761</v>
      </c>
      <c r="O225" s="33">
        <f t="shared" si="42"/>
        <v>774.4247787610619</v>
      </c>
      <c r="P225" s="33">
        <f t="shared" si="42"/>
        <v>752.2345132743362</v>
      </c>
      <c r="Q225" s="33">
        <f t="shared" si="42"/>
        <v>709.0575221238938</v>
      </c>
      <c r="R225" s="33">
        <f t="shared" si="42"/>
        <v>644.5309734513274</v>
      </c>
      <c r="S225" s="33">
        <f t="shared" si="42"/>
        <v>600.1548672566371</v>
      </c>
      <c r="T225" s="33">
        <f t="shared" si="42"/>
        <v>635.3700440528635</v>
      </c>
      <c r="U225" s="33">
        <f t="shared" si="42"/>
        <v>611</v>
      </c>
      <c r="V225" s="33">
        <f t="shared" si="42"/>
        <v>510.1233480176211</v>
      </c>
      <c r="W225" s="33">
        <f t="shared" si="42"/>
        <v>363.08810572687224</v>
      </c>
      <c r="X225" s="33">
        <f t="shared" si="42"/>
        <v>267.82819383259914</v>
      </c>
      <c r="Y225" s="33">
        <f t="shared" si="42"/>
        <v>196.80176211453744</v>
      </c>
      <c r="Z225" s="33">
        <f t="shared" si="42"/>
        <v>141.5242290748899</v>
      </c>
      <c r="AA225" s="33">
        <f t="shared" si="42"/>
        <v>103.50660792951541</v>
      </c>
      <c r="AB225" s="33">
        <f t="shared" si="42"/>
        <v>82.27753303964758</v>
      </c>
      <c r="AC225" s="47">
        <f t="shared" si="42"/>
        <v>72.73127753303964</v>
      </c>
      <c r="AD225" s="42">
        <f t="shared" si="42"/>
        <v>9093.94136680831</v>
      </c>
    </row>
    <row r="226" spans="1:30" ht="12.75">
      <c r="A226" s="32"/>
      <c r="B226" s="29"/>
      <c r="C226" s="28"/>
      <c r="D226" s="28"/>
      <c r="E226" s="27"/>
      <c r="F226" s="46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47"/>
      <c r="AD226" s="42"/>
    </row>
    <row r="227" spans="1:30" ht="12.75">
      <c r="A227" s="32"/>
      <c r="B227" s="29"/>
      <c r="C227" s="28"/>
      <c r="D227" s="28"/>
      <c r="E227" s="27"/>
      <c r="F227" s="46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47"/>
      <c r="AD227" s="42"/>
    </row>
    <row r="228" spans="1:30" ht="12.75">
      <c r="A228" s="32" t="s">
        <v>110</v>
      </c>
      <c r="B228" s="28">
        <v>2020</v>
      </c>
      <c r="C228" s="28" t="s">
        <v>100</v>
      </c>
      <c r="D228" s="28">
        <v>1</v>
      </c>
      <c r="E228" s="27">
        <v>56.5</v>
      </c>
      <c r="F228" s="44">
        <v>72.00813008130082</v>
      </c>
      <c r="G228" s="31">
        <v>72.39430894308943</v>
      </c>
      <c r="H228" s="31">
        <v>72.6178861788618</v>
      </c>
      <c r="I228" s="31">
        <v>89.17886178861788</v>
      </c>
      <c r="J228" s="31">
        <v>116.4959349593496</v>
      </c>
      <c r="K228" s="31">
        <v>243.4878048780488</v>
      </c>
      <c r="L228" s="31">
        <v>389.3821138211382</v>
      </c>
      <c r="M228" s="31">
        <v>323.14285714285717</v>
      </c>
      <c r="N228" s="31">
        <v>308.57551020408164</v>
      </c>
      <c r="O228" s="31">
        <v>370.6326530612245</v>
      </c>
      <c r="P228" s="31">
        <v>369.56326530612245</v>
      </c>
      <c r="Q228" s="31">
        <v>341.2723577235772</v>
      </c>
      <c r="R228" s="31">
        <v>310.67755102040815</v>
      </c>
      <c r="S228" s="31">
        <v>283.7469387755102</v>
      </c>
      <c r="T228" s="31">
        <v>287.3048780487805</v>
      </c>
      <c r="U228" s="31">
        <v>280.3455284552846</v>
      </c>
      <c r="V228" s="31">
        <v>245.4878048780488</v>
      </c>
      <c r="W228" s="31">
        <v>204.45934959349594</v>
      </c>
      <c r="X228" s="31">
        <v>182.79268292682926</v>
      </c>
      <c r="Y228" s="31">
        <v>156.97967479674796</v>
      </c>
      <c r="Z228" s="31">
        <v>137.02439024390245</v>
      </c>
      <c r="AA228" s="31">
        <v>108.3048780487805</v>
      </c>
      <c r="AB228" s="31">
        <v>84.65853658536585</v>
      </c>
      <c r="AC228" s="45">
        <v>80.52439024390245</v>
      </c>
      <c r="AD228" s="41">
        <v>5131.058287705326</v>
      </c>
    </row>
    <row r="229" spans="1:32" ht="12.75">
      <c r="A229" s="32"/>
      <c r="B229" s="28">
        <v>2020</v>
      </c>
      <c r="C229" s="28" t="s">
        <v>100</v>
      </c>
      <c r="D229" s="28">
        <v>2</v>
      </c>
      <c r="E229" s="27">
        <v>56.5</v>
      </c>
      <c r="F229" s="44">
        <v>59.91463414634146</v>
      </c>
      <c r="G229" s="31">
        <v>52.16260162601626</v>
      </c>
      <c r="H229" s="31">
        <v>53.926829268292686</v>
      </c>
      <c r="I229" s="31">
        <v>62.386178861788615</v>
      </c>
      <c r="J229" s="31">
        <v>86.8780487804878</v>
      </c>
      <c r="K229" s="31">
        <v>133.7439024390244</v>
      </c>
      <c r="L229" s="31">
        <v>220.6951219512195</v>
      </c>
      <c r="M229" s="31">
        <v>255.56326530612245</v>
      </c>
      <c r="N229" s="31">
        <v>253.0734693877551</v>
      </c>
      <c r="O229" s="31">
        <v>300.51020408163265</v>
      </c>
      <c r="P229" s="31">
        <v>326.869387755102</v>
      </c>
      <c r="Q229" s="31">
        <v>333.1382113821138</v>
      </c>
      <c r="R229" s="31">
        <v>321.22857142857146</v>
      </c>
      <c r="S229" s="31">
        <v>316.66530612244895</v>
      </c>
      <c r="T229" s="31">
        <v>332.9268292682927</v>
      </c>
      <c r="U229" s="31">
        <v>341.6869918699187</v>
      </c>
      <c r="V229" s="31">
        <v>305.0731707317073</v>
      </c>
      <c r="W229" s="31">
        <v>251.01626016260164</v>
      </c>
      <c r="X229" s="31">
        <v>209.2439024390244</v>
      </c>
      <c r="Y229" s="31">
        <v>187.2560975609756</v>
      </c>
      <c r="Z229" s="31">
        <v>165.3658536585366</v>
      </c>
      <c r="AA229" s="31">
        <v>129.60162601626016</v>
      </c>
      <c r="AB229" s="31">
        <v>101.7520325203252</v>
      </c>
      <c r="AC229" s="45">
        <v>80.57317073170732</v>
      </c>
      <c r="AD229" s="41">
        <v>4881.251667496266</v>
      </c>
      <c r="AE229" s="26"/>
      <c r="AF229" s="26"/>
    </row>
    <row r="230" spans="1:30" ht="12.75">
      <c r="A230" s="32"/>
      <c r="B230" s="28">
        <v>2020</v>
      </c>
      <c r="C230" s="28" t="s">
        <v>100</v>
      </c>
      <c r="D230" s="28">
        <v>3</v>
      </c>
      <c r="E230" s="27">
        <v>56.5</v>
      </c>
      <c r="F230" s="46">
        <f aca="true" t="shared" si="43" ref="F230:AD230">SUM(F228:F229)</f>
        <v>131.9227642276423</v>
      </c>
      <c r="G230" s="33">
        <f t="shared" si="43"/>
        <v>124.5569105691057</v>
      </c>
      <c r="H230" s="33">
        <f t="shared" si="43"/>
        <v>126.54471544715449</v>
      </c>
      <c r="I230" s="33">
        <f t="shared" si="43"/>
        <v>151.5650406504065</v>
      </c>
      <c r="J230" s="33">
        <f t="shared" si="43"/>
        <v>203.3739837398374</v>
      </c>
      <c r="K230" s="33">
        <f t="shared" si="43"/>
        <v>377.2317073170732</v>
      </c>
      <c r="L230" s="33">
        <f t="shared" si="43"/>
        <v>610.0772357723577</v>
      </c>
      <c r="M230" s="33">
        <f t="shared" si="43"/>
        <v>578.7061224489796</v>
      </c>
      <c r="N230" s="33">
        <f t="shared" si="43"/>
        <v>561.6489795918367</v>
      </c>
      <c r="O230" s="33">
        <f t="shared" si="43"/>
        <v>671.1428571428571</v>
      </c>
      <c r="P230" s="33">
        <f t="shared" si="43"/>
        <v>696.4326530612245</v>
      </c>
      <c r="Q230" s="33">
        <f t="shared" si="43"/>
        <v>674.410569105691</v>
      </c>
      <c r="R230" s="33">
        <f t="shared" si="43"/>
        <v>631.9061224489797</v>
      </c>
      <c r="S230" s="33">
        <f t="shared" si="43"/>
        <v>600.4122448979592</v>
      </c>
      <c r="T230" s="33">
        <f t="shared" si="43"/>
        <v>620.2317073170732</v>
      </c>
      <c r="U230" s="33">
        <f t="shared" si="43"/>
        <v>622.0325203252032</v>
      </c>
      <c r="V230" s="33">
        <f t="shared" si="43"/>
        <v>550.560975609756</v>
      </c>
      <c r="W230" s="33">
        <f t="shared" si="43"/>
        <v>455.4756097560976</v>
      </c>
      <c r="X230" s="33">
        <f t="shared" si="43"/>
        <v>392.0365853658536</v>
      </c>
      <c r="Y230" s="33">
        <f t="shared" si="43"/>
        <v>344.2357723577236</v>
      </c>
      <c r="Z230" s="33">
        <f t="shared" si="43"/>
        <v>302.390243902439</v>
      </c>
      <c r="AA230" s="33">
        <f t="shared" si="43"/>
        <v>237.90650406504065</v>
      </c>
      <c r="AB230" s="33">
        <f t="shared" si="43"/>
        <v>186.41056910569105</v>
      </c>
      <c r="AC230" s="47">
        <f t="shared" si="43"/>
        <v>161.09756097560978</v>
      </c>
      <c r="AD230" s="42">
        <f t="shared" si="43"/>
        <v>10012.309955201592</v>
      </c>
    </row>
    <row r="231" spans="1:30" ht="12.75">
      <c r="A231" s="32"/>
      <c r="B231" s="29"/>
      <c r="C231" s="28"/>
      <c r="D231" s="28"/>
      <c r="E231" s="27"/>
      <c r="F231" s="46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47"/>
      <c r="AD231" s="42"/>
    </row>
    <row r="232" spans="1:30" ht="12.75">
      <c r="A232" s="32"/>
      <c r="B232" s="29"/>
      <c r="C232" s="28"/>
      <c r="D232" s="28"/>
      <c r="E232" s="27"/>
      <c r="F232" s="46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47"/>
      <c r="AD232" s="42"/>
    </row>
    <row r="233" spans="1:30" ht="12.75">
      <c r="A233" s="32" t="s">
        <v>111</v>
      </c>
      <c r="B233" s="28">
        <v>2020</v>
      </c>
      <c r="C233" s="28" t="s">
        <v>100</v>
      </c>
      <c r="D233" s="28">
        <v>1</v>
      </c>
      <c r="E233" s="27" t="s">
        <v>112</v>
      </c>
      <c r="F233" s="44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45"/>
      <c r="AD233" s="41"/>
    </row>
    <row r="234" spans="1:30" ht="12.75">
      <c r="A234" s="32"/>
      <c r="B234" s="28">
        <v>2020</v>
      </c>
      <c r="C234" s="28" t="s">
        <v>100</v>
      </c>
      <c r="D234" s="28">
        <v>2</v>
      </c>
      <c r="E234" s="27" t="s">
        <v>112</v>
      </c>
      <c r="F234" s="44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45"/>
      <c r="AD234" s="41"/>
    </row>
    <row r="235" spans="1:30" ht="12.75">
      <c r="A235" s="32"/>
      <c r="B235" s="28">
        <v>2020</v>
      </c>
      <c r="C235" s="28" t="s">
        <v>100</v>
      </c>
      <c r="D235" s="28">
        <v>3</v>
      </c>
      <c r="E235" s="27" t="s">
        <v>112</v>
      </c>
      <c r="F235" s="46">
        <f aca="true" t="shared" si="44" ref="F235:AD235">SUM(F233:F234)</f>
        <v>0</v>
      </c>
      <c r="G235" s="33">
        <f t="shared" si="44"/>
        <v>0</v>
      </c>
      <c r="H235" s="33">
        <f t="shared" si="44"/>
        <v>0</v>
      </c>
      <c r="I235" s="33">
        <f t="shared" si="44"/>
        <v>0</v>
      </c>
      <c r="J235" s="33">
        <f t="shared" si="44"/>
        <v>0</v>
      </c>
      <c r="K235" s="33">
        <f t="shared" si="44"/>
        <v>0</v>
      </c>
      <c r="L235" s="33">
        <f t="shared" si="44"/>
        <v>0</v>
      </c>
      <c r="M235" s="33">
        <f t="shared" si="44"/>
        <v>0</v>
      </c>
      <c r="N235" s="33">
        <f t="shared" si="44"/>
        <v>0</v>
      </c>
      <c r="O235" s="33">
        <f t="shared" si="44"/>
        <v>0</v>
      </c>
      <c r="P235" s="33">
        <f t="shared" si="44"/>
        <v>0</v>
      </c>
      <c r="Q235" s="33">
        <f t="shared" si="44"/>
        <v>0</v>
      </c>
      <c r="R235" s="33">
        <f t="shared" si="44"/>
        <v>0</v>
      </c>
      <c r="S235" s="33">
        <f t="shared" si="44"/>
        <v>0</v>
      </c>
      <c r="T235" s="33">
        <f t="shared" si="44"/>
        <v>0</v>
      </c>
      <c r="U235" s="33">
        <f t="shared" si="44"/>
        <v>0</v>
      </c>
      <c r="V235" s="33">
        <f t="shared" si="44"/>
        <v>0</v>
      </c>
      <c r="W235" s="33">
        <f t="shared" si="44"/>
        <v>0</v>
      </c>
      <c r="X235" s="33">
        <f t="shared" si="44"/>
        <v>0</v>
      </c>
      <c r="Y235" s="33">
        <f t="shared" si="44"/>
        <v>0</v>
      </c>
      <c r="Z235" s="33">
        <f t="shared" si="44"/>
        <v>0</v>
      </c>
      <c r="AA235" s="33">
        <f t="shared" si="44"/>
        <v>0</v>
      </c>
      <c r="AB235" s="33">
        <f t="shared" si="44"/>
        <v>0</v>
      </c>
      <c r="AC235" s="47">
        <f t="shared" si="44"/>
        <v>0</v>
      </c>
      <c r="AD235" s="42">
        <f t="shared" si="44"/>
        <v>0</v>
      </c>
    </row>
    <row r="236" spans="1:30" ht="12.75">
      <c r="A236" s="32"/>
      <c r="B236" s="29"/>
      <c r="C236" s="28"/>
      <c r="D236" s="28"/>
      <c r="E236" s="27"/>
      <c r="F236" s="46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47"/>
      <c r="AD236" s="42"/>
    </row>
    <row r="237" spans="1:30" ht="12.75">
      <c r="A237" s="32"/>
      <c r="B237" s="29"/>
      <c r="C237" s="28"/>
      <c r="D237" s="28"/>
      <c r="E237" s="27"/>
      <c r="F237" s="46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47"/>
      <c r="AD237" s="42"/>
    </row>
    <row r="238" spans="1:30" ht="12.75">
      <c r="A238" s="32" t="s">
        <v>113</v>
      </c>
      <c r="B238" s="28">
        <v>2020</v>
      </c>
      <c r="C238" s="28" t="s">
        <v>100</v>
      </c>
      <c r="D238" s="28">
        <v>1</v>
      </c>
      <c r="E238" s="27">
        <v>23.7</v>
      </c>
      <c r="F238" s="44">
        <v>39.880434782608695</v>
      </c>
      <c r="G238" s="31">
        <v>39.15217391304348</v>
      </c>
      <c r="H238" s="31">
        <v>41.90217391304348</v>
      </c>
      <c r="I238" s="31">
        <v>50.20652173913044</v>
      </c>
      <c r="J238" s="31">
        <v>70.83152173913044</v>
      </c>
      <c r="K238" s="31">
        <v>123.64673913043478</v>
      </c>
      <c r="L238" s="31">
        <v>170.89673913043478</v>
      </c>
      <c r="M238" s="31">
        <v>180.34594594594594</v>
      </c>
      <c r="N238" s="31">
        <v>193.6149732620321</v>
      </c>
      <c r="O238" s="31">
        <v>259.1937172774869</v>
      </c>
      <c r="P238" s="31">
        <v>265.8390243902439</v>
      </c>
      <c r="Q238" s="31">
        <v>265.19158878504675</v>
      </c>
      <c r="R238" s="31">
        <v>249.3850267379679</v>
      </c>
      <c r="S238" s="31">
        <v>230.02139037433156</v>
      </c>
      <c r="T238" s="31">
        <v>245.53513513513514</v>
      </c>
      <c r="U238" s="31">
        <v>233.27173913043478</v>
      </c>
      <c r="V238" s="31">
        <v>198.9673913043478</v>
      </c>
      <c r="W238" s="31">
        <v>148.0923913043478</v>
      </c>
      <c r="X238" s="31">
        <v>109.8695652173913</v>
      </c>
      <c r="Y238" s="31">
        <v>82.22777777777777</v>
      </c>
      <c r="Z238" s="31">
        <v>62.65</v>
      </c>
      <c r="AA238" s="31">
        <v>49.25555555555555</v>
      </c>
      <c r="AB238" s="31">
        <v>42.435483870967744</v>
      </c>
      <c r="AC238" s="45">
        <v>41.03225806451613</v>
      </c>
      <c r="AD238" s="41">
        <v>3393.445268481356</v>
      </c>
    </row>
    <row r="239" spans="1:32" ht="12.75">
      <c r="A239" s="32"/>
      <c r="B239" s="28">
        <v>2020</v>
      </c>
      <c r="C239" s="28" t="s">
        <v>100</v>
      </c>
      <c r="D239" s="28">
        <v>2</v>
      </c>
      <c r="E239" s="27">
        <v>23.7</v>
      </c>
      <c r="F239" s="44">
        <v>44.380434782608695</v>
      </c>
      <c r="G239" s="31">
        <v>44.11413043478261</v>
      </c>
      <c r="H239" s="31">
        <v>46.266304347826086</v>
      </c>
      <c r="I239" s="31">
        <v>52.244565217391305</v>
      </c>
      <c r="J239" s="31">
        <v>70.88586956521739</v>
      </c>
      <c r="K239" s="31">
        <v>92.41847826086956</v>
      </c>
      <c r="L239" s="31">
        <v>175.45652173913044</v>
      </c>
      <c r="M239" s="31">
        <v>257.3135135135135</v>
      </c>
      <c r="N239" s="31">
        <v>243.6149732620321</v>
      </c>
      <c r="O239" s="31">
        <v>234.41361256544502</v>
      </c>
      <c r="P239" s="31">
        <v>211.90731707317073</v>
      </c>
      <c r="Q239" s="31">
        <v>199.26168224299064</v>
      </c>
      <c r="R239" s="31">
        <v>174.79679144385025</v>
      </c>
      <c r="S239" s="31">
        <v>180.93048128342247</v>
      </c>
      <c r="T239" s="31">
        <v>191.27567567567567</v>
      </c>
      <c r="U239" s="31">
        <v>187.77717391304347</v>
      </c>
      <c r="V239" s="31">
        <v>150.44021739130434</v>
      </c>
      <c r="W239" s="31">
        <v>109.65760869565217</v>
      </c>
      <c r="X239" s="31">
        <v>81.33152173913044</v>
      </c>
      <c r="Y239" s="31">
        <v>59.672222222222224</v>
      </c>
      <c r="Z239" s="31">
        <v>51.02777777777778</v>
      </c>
      <c r="AA239" s="31">
        <v>52.955555555555556</v>
      </c>
      <c r="AB239" s="31">
        <v>51.8494623655914</v>
      </c>
      <c r="AC239" s="45">
        <v>48.236559139784944</v>
      </c>
      <c r="AD239" s="41">
        <v>3012.228450207989</v>
      </c>
      <c r="AE239" s="26"/>
      <c r="AF239" s="26"/>
    </row>
    <row r="240" spans="1:30" ht="12.75">
      <c r="A240" s="32"/>
      <c r="B240" s="28">
        <v>2020</v>
      </c>
      <c r="C240" s="28" t="s">
        <v>100</v>
      </c>
      <c r="D240" s="28">
        <v>3</v>
      </c>
      <c r="E240" s="27">
        <v>23.7</v>
      </c>
      <c r="F240" s="46">
        <f aca="true" t="shared" si="45" ref="F240:AD240">SUM(F238:F239)</f>
        <v>84.26086956521739</v>
      </c>
      <c r="G240" s="33">
        <f t="shared" si="45"/>
        <v>83.2663043478261</v>
      </c>
      <c r="H240" s="33">
        <f t="shared" si="45"/>
        <v>88.16847826086956</v>
      </c>
      <c r="I240" s="33">
        <f t="shared" si="45"/>
        <v>102.45108695652175</v>
      </c>
      <c r="J240" s="33">
        <f t="shared" si="45"/>
        <v>141.7173913043478</v>
      </c>
      <c r="K240" s="33">
        <f t="shared" si="45"/>
        <v>216.06521739130434</v>
      </c>
      <c r="L240" s="33">
        <f t="shared" si="45"/>
        <v>346.35326086956525</v>
      </c>
      <c r="M240" s="33">
        <f t="shared" si="45"/>
        <v>437.6594594594594</v>
      </c>
      <c r="N240" s="33">
        <f t="shared" si="45"/>
        <v>437.2299465240642</v>
      </c>
      <c r="O240" s="33">
        <f t="shared" si="45"/>
        <v>493.6073298429319</v>
      </c>
      <c r="P240" s="33">
        <f t="shared" si="45"/>
        <v>477.74634146341464</v>
      </c>
      <c r="Q240" s="33">
        <f t="shared" si="45"/>
        <v>464.4532710280374</v>
      </c>
      <c r="R240" s="33">
        <f t="shared" si="45"/>
        <v>424.18181818181813</v>
      </c>
      <c r="S240" s="33">
        <f t="shared" si="45"/>
        <v>410.95187165775405</v>
      </c>
      <c r="T240" s="33">
        <f t="shared" si="45"/>
        <v>436.81081081081084</v>
      </c>
      <c r="U240" s="33">
        <f t="shared" si="45"/>
        <v>421.04891304347825</v>
      </c>
      <c r="V240" s="33">
        <f t="shared" si="45"/>
        <v>349.40760869565213</v>
      </c>
      <c r="W240" s="33">
        <f t="shared" si="45"/>
        <v>257.75</v>
      </c>
      <c r="X240" s="33">
        <f t="shared" si="45"/>
        <v>191.20108695652175</v>
      </c>
      <c r="Y240" s="33">
        <f t="shared" si="45"/>
        <v>141.9</v>
      </c>
      <c r="Z240" s="33">
        <f t="shared" si="45"/>
        <v>113.67777777777778</v>
      </c>
      <c r="AA240" s="33">
        <f t="shared" si="45"/>
        <v>102.21111111111111</v>
      </c>
      <c r="AB240" s="33">
        <f t="shared" si="45"/>
        <v>94.28494623655914</v>
      </c>
      <c r="AC240" s="47">
        <f t="shared" si="45"/>
        <v>89.26881720430107</v>
      </c>
      <c r="AD240" s="42">
        <f t="shared" si="45"/>
        <v>6405.673718689345</v>
      </c>
    </row>
    <row r="241" spans="1:30" ht="12.75">
      <c r="A241" s="32"/>
      <c r="B241" s="29"/>
      <c r="C241" s="28"/>
      <c r="D241" s="28"/>
      <c r="E241" s="27"/>
      <c r="F241" s="46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47"/>
      <c r="AD241" s="42"/>
    </row>
    <row r="242" spans="1:30" ht="12.75">
      <c r="A242" s="32"/>
      <c r="B242" s="29"/>
      <c r="C242" s="28"/>
      <c r="D242" s="28"/>
      <c r="E242" s="27"/>
      <c r="F242" s="46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47"/>
      <c r="AD242" s="42"/>
    </row>
    <row r="243" spans="1:30" ht="12.75">
      <c r="A243" s="32" t="s">
        <v>114</v>
      </c>
      <c r="B243" s="28">
        <v>2020</v>
      </c>
      <c r="C243" s="28" t="s">
        <v>100</v>
      </c>
      <c r="D243" s="28">
        <v>1</v>
      </c>
      <c r="E243" s="27">
        <v>30.8</v>
      </c>
      <c r="F243" s="44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45"/>
      <c r="AD243" s="41"/>
    </row>
    <row r="244" spans="1:30" ht="12.75">
      <c r="A244" s="32"/>
      <c r="B244" s="28">
        <v>2020</v>
      </c>
      <c r="C244" s="28" t="s">
        <v>100</v>
      </c>
      <c r="D244" s="28">
        <v>2</v>
      </c>
      <c r="E244" s="27">
        <v>30.8</v>
      </c>
      <c r="F244" s="44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45"/>
      <c r="AD244" s="41"/>
    </row>
    <row r="245" spans="1:30" ht="12.75">
      <c r="A245" s="32"/>
      <c r="B245" s="28">
        <v>2020</v>
      </c>
      <c r="C245" s="28" t="s">
        <v>100</v>
      </c>
      <c r="D245" s="28">
        <v>3</v>
      </c>
      <c r="E245" s="27">
        <v>30.8</v>
      </c>
      <c r="F245" s="46">
        <f aca="true" t="shared" si="46" ref="F245:AD245">SUM(F243:F244)</f>
        <v>0</v>
      </c>
      <c r="G245" s="33">
        <f t="shared" si="46"/>
        <v>0</v>
      </c>
      <c r="H245" s="33">
        <f t="shared" si="46"/>
        <v>0</v>
      </c>
      <c r="I245" s="33">
        <f t="shared" si="46"/>
        <v>0</v>
      </c>
      <c r="J245" s="33">
        <f t="shared" si="46"/>
        <v>0</v>
      </c>
      <c r="K245" s="33">
        <f t="shared" si="46"/>
        <v>0</v>
      </c>
      <c r="L245" s="33">
        <f t="shared" si="46"/>
        <v>0</v>
      </c>
      <c r="M245" s="33">
        <f t="shared" si="46"/>
        <v>0</v>
      </c>
      <c r="N245" s="33">
        <f t="shared" si="46"/>
        <v>0</v>
      </c>
      <c r="O245" s="33">
        <f t="shared" si="46"/>
        <v>0</v>
      </c>
      <c r="P245" s="33">
        <f t="shared" si="46"/>
        <v>0</v>
      </c>
      <c r="Q245" s="33">
        <f t="shared" si="46"/>
        <v>0</v>
      </c>
      <c r="R245" s="33">
        <f t="shared" si="46"/>
        <v>0</v>
      </c>
      <c r="S245" s="33">
        <f t="shared" si="46"/>
        <v>0</v>
      </c>
      <c r="T245" s="33">
        <f t="shared" si="46"/>
        <v>0</v>
      </c>
      <c r="U245" s="33">
        <f t="shared" si="46"/>
        <v>0</v>
      </c>
      <c r="V245" s="33">
        <f t="shared" si="46"/>
        <v>0</v>
      </c>
      <c r="W245" s="33">
        <f t="shared" si="46"/>
        <v>0</v>
      </c>
      <c r="X245" s="33">
        <f t="shared" si="46"/>
        <v>0</v>
      </c>
      <c r="Y245" s="33">
        <f t="shared" si="46"/>
        <v>0</v>
      </c>
      <c r="Z245" s="33">
        <f t="shared" si="46"/>
        <v>0</v>
      </c>
      <c r="AA245" s="33">
        <f t="shared" si="46"/>
        <v>0</v>
      </c>
      <c r="AB245" s="33">
        <f t="shared" si="46"/>
        <v>0</v>
      </c>
      <c r="AC245" s="47">
        <f t="shared" si="46"/>
        <v>0</v>
      </c>
      <c r="AD245" s="42">
        <f t="shared" si="46"/>
        <v>0</v>
      </c>
    </row>
    <row r="246" spans="1:30" ht="12.75">
      <c r="A246" s="32"/>
      <c r="B246" s="29"/>
      <c r="C246" s="28"/>
      <c r="D246" s="28"/>
      <c r="E246" s="27"/>
      <c r="F246" s="46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47"/>
      <c r="AD246" s="42"/>
    </row>
    <row r="247" spans="1:30" ht="12.75">
      <c r="A247" s="32"/>
      <c r="B247" s="29"/>
      <c r="C247" s="28"/>
      <c r="D247" s="28"/>
      <c r="E247" s="27"/>
      <c r="F247" s="46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47"/>
      <c r="AD247" s="42"/>
    </row>
    <row r="248" spans="1:30" ht="12.75">
      <c r="A248" s="32" t="s">
        <v>115</v>
      </c>
      <c r="B248" s="28">
        <v>2020</v>
      </c>
      <c r="C248" s="28" t="s">
        <v>116</v>
      </c>
      <c r="D248" s="28">
        <v>1</v>
      </c>
      <c r="E248" s="27">
        <v>19.8</v>
      </c>
      <c r="F248" s="44">
        <v>14</v>
      </c>
      <c r="G248" s="31">
        <v>11.420289855072463</v>
      </c>
      <c r="H248" s="31">
        <v>14.485507246376812</v>
      </c>
      <c r="I248" s="31">
        <v>22.057971014492754</v>
      </c>
      <c r="J248" s="31">
        <v>27.695652173913043</v>
      </c>
      <c r="K248" s="31">
        <v>56.10144927536232</v>
      </c>
      <c r="L248" s="31">
        <v>103.46376811594203</v>
      </c>
      <c r="M248" s="31">
        <v>129.02898550724638</v>
      </c>
      <c r="N248" s="31">
        <v>135.35507246376812</v>
      </c>
      <c r="O248" s="31">
        <v>161.08695652173913</v>
      </c>
      <c r="P248" s="31">
        <v>177.5</v>
      </c>
      <c r="Q248" s="31">
        <v>173.55797101449275</v>
      </c>
      <c r="R248" s="31">
        <v>157.04379562043795</v>
      </c>
      <c r="S248" s="31">
        <v>151.27737226277372</v>
      </c>
      <c r="T248" s="31">
        <v>154.7080291970803</v>
      </c>
      <c r="U248" s="31">
        <v>158.83941605839416</v>
      </c>
      <c r="V248" s="31">
        <v>140.7080291970803</v>
      </c>
      <c r="W248" s="31">
        <v>95.58394160583941</v>
      </c>
      <c r="X248" s="31">
        <v>66.0948905109489</v>
      </c>
      <c r="Y248" s="31">
        <v>50.2043795620438</v>
      </c>
      <c r="Z248" s="31">
        <v>49.394160583941606</v>
      </c>
      <c r="AA248" s="31">
        <v>37.583941605839414</v>
      </c>
      <c r="AB248" s="31">
        <v>26.78832116788321</v>
      </c>
      <c r="AC248" s="45">
        <v>18.985401459854014</v>
      </c>
      <c r="AD248" s="41">
        <v>2132.9653020205233</v>
      </c>
    </row>
    <row r="249" spans="1:30" ht="12.75">
      <c r="A249" s="32"/>
      <c r="B249" s="28">
        <v>2020</v>
      </c>
      <c r="C249" s="28" t="s">
        <v>116</v>
      </c>
      <c r="D249" s="28">
        <v>2</v>
      </c>
      <c r="E249" s="27">
        <v>19.8</v>
      </c>
      <c r="F249" s="44">
        <v>14.253623188405797</v>
      </c>
      <c r="G249" s="31">
        <v>17.47826086956522</v>
      </c>
      <c r="H249" s="31">
        <v>19.86231884057971</v>
      </c>
      <c r="I249" s="31">
        <v>31.72463768115942</v>
      </c>
      <c r="J249" s="31">
        <v>56.8768115942029</v>
      </c>
      <c r="K249" s="31">
        <v>136.7391304347826</v>
      </c>
      <c r="L249" s="31">
        <v>203.7391304347826</v>
      </c>
      <c r="M249" s="31">
        <v>176.20289855072463</v>
      </c>
      <c r="N249" s="31">
        <v>167.42028985507247</v>
      </c>
      <c r="O249" s="31">
        <v>194.65217391304347</v>
      </c>
      <c r="P249" s="31">
        <v>196.28985507246378</v>
      </c>
      <c r="Q249" s="31">
        <v>183.7173913043478</v>
      </c>
      <c r="R249" s="31">
        <v>150.72262773722628</v>
      </c>
      <c r="S249" s="31">
        <v>141.64963503649636</v>
      </c>
      <c r="T249" s="31">
        <v>145.3941605839416</v>
      </c>
      <c r="U249" s="31">
        <v>129.02189781021897</v>
      </c>
      <c r="V249" s="31">
        <v>106.02919708029196</v>
      </c>
      <c r="W249" s="31">
        <v>72.97080291970804</v>
      </c>
      <c r="X249" s="31">
        <v>59.518248175182485</v>
      </c>
      <c r="Y249" s="31">
        <v>47.43795620437956</v>
      </c>
      <c r="Z249" s="31">
        <v>35.481751824817515</v>
      </c>
      <c r="AA249" s="31">
        <v>25.802919708029197</v>
      </c>
      <c r="AB249" s="31">
        <v>22.16788321167883</v>
      </c>
      <c r="AC249" s="45">
        <v>19.48905109489051</v>
      </c>
      <c r="AD249" s="41">
        <v>2354.6426531259917</v>
      </c>
    </row>
    <row r="250" spans="1:30" ht="12.75">
      <c r="A250" s="32"/>
      <c r="B250" s="28">
        <v>2020</v>
      </c>
      <c r="C250" s="28" t="s">
        <v>116</v>
      </c>
      <c r="D250" s="28">
        <v>3</v>
      </c>
      <c r="E250" s="27">
        <v>19.8</v>
      </c>
      <c r="F250" s="46">
        <f aca="true" t="shared" si="47" ref="F250:AD250">SUM(F248:F249)</f>
        <v>28.253623188405797</v>
      </c>
      <c r="G250" s="33">
        <f t="shared" si="47"/>
        <v>28.89855072463768</v>
      </c>
      <c r="H250" s="33">
        <f t="shared" si="47"/>
        <v>34.34782608695652</v>
      </c>
      <c r="I250" s="33">
        <f t="shared" si="47"/>
        <v>53.78260869565217</v>
      </c>
      <c r="J250" s="33">
        <f t="shared" si="47"/>
        <v>84.57246376811594</v>
      </c>
      <c r="K250" s="33">
        <f t="shared" si="47"/>
        <v>192.8405797101449</v>
      </c>
      <c r="L250" s="33">
        <f t="shared" si="47"/>
        <v>307.2028985507246</v>
      </c>
      <c r="M250" s="33">
        <f t="shared" si="47"/>
        <v>305.231884057971</v>
      </c>
      <c r="N250" s="33">
        <f t="shared" si="47"/>
        <v>302.7753623188406</v>
      </c>
      <c r="O250" s="33">
        <f t="shared" si="47"/>
        <v>355.7391304347826</v>
      </c>
      <c r="P250" s="33">
        <f t="shared" si="47"/>
        <v>373.78985507246375</v>
      </c>
      <c r="Q250" s="33">
        <f t="shared" si="47"/>
        <v>357.27536231884056</v>
      </c>
      <c r="R250" s="33">
        <f t="shared" si="47"/>
        <v>307.7664233576642</v>
      </c>
      <c r="S250" s="33">
        <f t="shared" si="47"/>
        <v>292.9270072992701</v>
      </c>
      <c r="T250" s="33">
        <f t="shared" si="47"/>
        <v>300.10218978102193</v>
      </c>
      <c r="U250" s="33">
        <f t="shared" si="47"/>
        <v>287.86131386861314</v>
      </c>
      <c r="V250" s="33">
        <f t="shared" si="47"/>
        <v>246.73722627737226</v>
      </c>
      <c r="W250" s="33">
        <f t="shared" si="47"/>
        <v>168.55474452554745</v>
      </c>
      <c r="X250" s="33">
        <f t="shared" si="47"/>
        <v>125.61313868613138</v>
      </c>
      <c r="Y250" s="33">
        <f t="shared" si="47"/>
        <v>97.64233576642336</v>
      </c>
      <c r="Z250" s="33">
        <f t="shared" si="47"/>
        <v>84.87591240875912</v>
      </c>
      <c r="AA250" s="33">
        <f t="shared" si="47"/>
        <v>63.38686131386861</v>
      </c>
      <c r="AB250" s="33">
        <f t="shared" si="47"/>
        <v>48.95620437956204</v>
      </c>
      <c r="AC250" s="47">
        <f t="shared" si="47"/>
        <v>38.47445255474452</v>
      </c>
      <c r="AD250" s="42">
        <f t="shared" si="47"/>
        <v>4487.607955146515</v>
      </c>
    </row>
    <row r="251" spans="1:30" ht="12.75">
      <c r="A251" s="32"/>
      <c r="B251" s="29"/>
      <c r="C251" s="28"/>
      <c r="D251" s="28"/>
      <c r="E251" s="27"/>
      <c r="F251" s="46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47"/>
      <c r="AD251" s="42"/>
    </row>
    <row r="252" spans="1:30" ht="12.75">
      <c r="A252" s="32"/>
      <c r="B252" s="29"/>
      <c r="C252" s="28"/>
      <c r="D252" s="28"/>
      <c r="E252" s="27"/>
      <c r="F252" s="46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47"/>
      <c r="AD252" s="42"/>
    </row>
    <row r="253" spans="1:30" ht="12.75">
      <c r="A253" s="32" t="s">
        <v>117</v>
      </c>
      <c r="B253" s="28">
        <v>2020</v>
      </c>
      <c r="C253" s="28" t="s">
        <v>116</v>
      </c>
      <c r="D253" s="28">
        <v>1</v>
      </c>
      <c r="E253" s="27">
        <v>17.1</v>
      </c>
      <c r="F253" s="44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45"/>
      <c r="AD253" s="41"/>
    </row>
    <row r="254" spans="1:30" ht="12.75">
      <c r="A254" s="32"/>
      <c r="B254" s="28">
        <v>2020</v>
      </c>
      <c r="C254" s="28" t="s">
        <v>116</v>
      </c>
      <c r="D254" s="28">
        <v>2</v>
      </c>
      <c r="E254" s="27">
        <v>17.1</v>
      </c>
      <c r="F254" s="44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45"/>
      <c r="AD254" s="41"/>
    </row>
    <row r="255" spans="1:30" ht="12.75">
      <c r="A255" s="32"/>
      <c r="B255" s="28">
        <v>2020</v>
      </c>
      <c r="C255" s="28" t="s">
        <v>116</v>
      </c>
      <c r="D255" s="28">
        <v>3</v>
      </c>
      <c r="E255" s="27">
        <v>17.1</v>
      </c>
      <c r="F255" s="46">
        <f aca="true" t="shared" si="48" ref="F255:AD255">SUM(F253:F254)</f>
        <v>0</v>
      </c>
      <c r="G255" s="33">
        <f t="shared" si="48"/>
        <v>0</v>
      </c>
      <c r="H255" s="33">
        <f t="shared" si="48"/>
        <v>0</v>
      </c>
      <c r="I255" s="33">
        <f t="shared" si="48"/>
        <v>0</v>
      </c>
      <c r="J255" s="33">
        <f t="shared" si="48"/>
        <v>0</v>
      </c>
      <c r="K255" s="33">
        <f t="shared" si="48"/>
        <v>0</v>
      </c>
      <c r="L255" s="33">
        <f t="shared" si="48"/>
        <v>0</v>
      </c>
      <c r="M255" s="33">
        <f t="shared" si="48"/>
        <v>0</v>
      </c>
      <c r="N255" s="33">
        <f t="shared" si="48"/>
        <v>0</v>
      </c>
      <c r="O255" s="33">
        <f t="shared" si="48"/>
        <v>0</v>
      </c>
      <c r="P255" s="33">
        <f t="shared" si="48"/>
        <v>0</v>
      </c>
      <c r="Q255" s="33">
        <f t="shared" si="48"/>
        <v>0</v>
      </c>
      <c r="R255" s="33">
        <f t="shared" si="48"/>
        <v>0</v>
      </c>
      <c r="S255" s="33">
        <f t="shared" si="48"/>
        <v>0</v>
      </c>
      <c r="T255" s="33">
        <f t="shared" si="48"/>
        <v>0</v>
      </c>
      <c r="U255" s="33">
        <f t="shared" si="48"/>
        <v>0</v>
      </c>
      <c r="V255" s="33">
        <f t="shared" si="48"/>
        <v>0</v>
      </c>
      <c r="W255" s="33">
        <f t="shared" si="48"/>
        <v>0</v>
      </c>
      <c r="X255" s="33">
        <f t="shared" si="48"/>
        <v>0</v>
      </c>
      <c r="Y255" s="33">
        <f t="shared" si="48"/>
        <v>0</v>
      </c>
      <c r="Z255" s="33">
        <f t="shared" si="48"/>
        <v>0</v>
      </c>
      <c r="AA255" s="33">
        <f t="shared" si="48"/>
        <v>0</v>
      </c>
      <c r="AB255" s="33">
        <f t="shared" si="48"/>
        <v>0</v>
      </c>
      <c r="AC255" s="47">
        <f t="shared" si="48"/>
        <v>0</v>
      </c>
      <c r="AD255" s="42">
        <f t="shared" si="48"/>
        <v>0</v>
      </c>
    </row>
    <row r="256" spans="1:30" ht="12.75">
      <c r="A256" s="32"/>
      <c r="B256" s="29"/>
      <c r="C256" s="28"/>
      <c r="D256" s="28"/>
      <c r="E256" s="27"/>
      <c r="F256" s="46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47"/>
      <c r="AD256" s="42"/>
    </row>
    <row r="257" spans="1:30" ht="12.75">
      <c r="A257" s="32"/>
      <c r="B257" s="29"/>
      <c r="C257" s="28"/>
      <c r="D257" s="28"/>
      <c r="E257" s="27"/>
      <c r="F257" s="46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47"/>
      <c r="AD257" s="42"/>
    </row>
    <row r="258" spans="1:30" ht="12.75">
      <c r="A258" s="32" t="s">
        <v>118</v>
      </c>
      <c r="B258" s="28">
        <v>2020</v>
      </c>
      <c r="C258" s="28" t="s">
        <v>116</v>
      </c>
      <c r="D258" s="28">
        <v>1</v>
      </c>
      <c r="E258" s="27">
        <v>25.17</v>
      </c>
      <c r="F258" s="44">
        <v>13.666666666666666</v>
      </c>
      <c r="G258" s="31">
        <v>16.365853658536587</v>
      </c>
      <c r="H258" s="31">
        <v>18.422764227642276</v>
      </c>
      <c r="I258" s="31">
        <v>26.764227642276424</v>
      </c>
      <c r="J258" s="31">
        <v>48.833333333333336</v>
      </c>
      <c r="K258" s="31">
        <v>106.35772357723577</v>
      </c>
      <c r="L258" s="31">
        <v>149.21951219512195</v>
      </c>
      <c r="M258" s="31">
        <v>141.630081300813</v>
      </c>
      <c r="N258" s="31">
        <v>134.58130081300814</v>
      </c>
      <c r="O258" s="31">
        <v>157.34959349593495</v>
      </c>
      <c r="P258" s="31">
        <v>154.0609756097561</v>
      </c>
      <c r="Q258" s="31">
        <v>145.23170731707316</v>
      </c>
      <c r="R258" s="31">
        <v>120.58943089430895</v>
      </c>
      <c r="S258" s="31">
        <v>110.6829268292683</v>
      </c>
      <c r="T258" s="31">
        <v>116.17886178861788</v>
      </c>
      <c r="U258" s="31">
        <v>112.76829268292683</v>
      </c>
      <c r="V258" s="31">
        <v>98.28455284552845</v>
      </c>
      <c r="W258" s="31">
        <v>75.51626016260163</v>
      </c>
      <c r="X258" s="31">
        <v>60.66260162601626</v>
      </c>
      <c r="Y258" s="31">
        <v>43.41869918699187</v>
      </c>
      <c r="Z258" s="31">
        <v>30.711382113821138</v>
      </c>
      <c r="AA258" s="31">
        <v>23.402439024390244</v>
      </c>
      <c r="AB258" s="31">
        <v>19.475609756097562</v>
      </c>
      <c r="AC258" s="45">
        <v>17.760162601626018</v>
      </c>
      <c r="AD258" s="41">
        <v>1941.9349593495938</v>
      </c>
    </row>
    <row r="259" spans="1:30" ht="12.75">
      <c r="A259" s="32"/>
      <c r="B259" s="28">
        <v>2020</v>
      </c>
      <c r="C259" s="28" t="s">
        <v>116</v>
      </c>
      <c r="D259" s="28">
        <v>2</v>
      </c>
      <c r="E259" s="27">
        <v>25.17</v>
      </c>
      <c r="F259" s="44">
        <v>13.182926829268293</v>
      </c>
      <c r="G259" s="31">
        <v>10.939024390243903</v>
      </c>
      <c r="H259" s="31">
        <v>12.109756097560975</v>
      </c>
      <c r="I259" s="31">
        <v>16.833333333333332</v>
      </c>
      <c r="J259" s="31">
        <v>24.134146341463413</v>
      </c>
      <c r="K259" s="31">
        <v>49.58943089430894</v>
      </c>
      <c r="L259" s="31">
        <v>85.82520325203252</v>
      </c>
      <c r="M259" s="31">
        <v>106.84959349593495</v>
      </c>
      <c r="N259" s="31">
        <v>109.54065040650407</v>
      </c>
      <c r="O259" s="31">
        <v>122.51626016260163</v>
      </c>
      <c r="P259" s="31">
        <v>129.8780487804878</v>
      </c>
      <c r="Q259" s="31">
        <v>127.41056910569105</v>
      </c>
      <c r="R259" s="31">
        <v>116.08536585365853</v>
      </c>
      <c r="S259" s="31">
        <v>115.02439024390245</v>
      </c>
      <c r="T259" s="31">
        <v>115.90650406504065</v>
      </c>
      <c r="U259" s="31">
        <v>111.28455284552845</v>
      </c>
      <c r="V259" s="31">
        <v>101.6178861788618</v>
      </c>
      <c r="W259" s="31">
        <v>76.79268292682927</v>
      </c>
      <c r="X259" s="31">
        <v>56.63008130081301</v>
      </c>
      <c r="Y259" s="31">
        <v>43.548780487804876</v>
      </c>
      <c r="Z259" s="31">
        <v>43.94308943089431</v>
      </c>
      <c r="AA259" s="31">
        <v>35.516260162601625</v>
      </c>
      <c r="AB259" s="31">
        <v>23.28048780487805</v>
      </c>
      <c r="AC259" s="45">
        <v>18.150406504065042</v>
      </c>
      <c r="AD259" s="41">
        <v>1666.5894308943093</v>
      </c>
    </row>
    <row r="260" spans="1:30" ht="12.75">
      <c r="A260" s="32"/>
      <c r="B260" s="28">
        <v>2020</v>
      </c>
      <c r="C260" s="28" t="s">
        <v>116</v>
      </c>
      <c r="D260" s="28">
        <v>3</v>
      </c>
      <c r="E260" s="27">
        <v>25.17</v>
      </c>
      <c r="F260" s="46">
        <f aca="true" t="shared" si="49" ref="F260:AD260">SUM(F258:F259)</f>
        <v>26.84959349593496</v>
      </c>
      <c r="G260" s="33">
        <f t="shared" si="49"/>
        <v>27.304878048780488</v>
      </c>
      <c r="H260" s="33">
        <f t="shared" si="49"/>
        <v>30.53252032520325</v>
      </c>
      <c r="I260" s="33">
        <f t="shared" si="49"/>
        <v>43.59756097560975</v>
      </c>
      <c r="J260" s="33">
        <f t="shared" si="49"/>
        <v>72.96747967479675</v>
      </c>
      <c r="K260" s="33">
        <f t="shared" si="49"/>
        <v>155.9471544715447</v>
      </c>
      <c r="L260" s="33">
        <f t="shared" si="49"/>
        <v>235.0447154471545</v>
      </c>
      <c r="M260" s="33">
        <f t="shared" si="49"/>
        <v>248.47967479674796</v>
      </c>
      <c r="N260" s="33">
        <f t="shared" si="49"/>
        <v>244.1219512195122</v>
      </c>
      <c r="O260" s="33">
        <f t="shared" si="49"/>
        <v>279.8658536585366</v>
      </c>
      <c r="P260" s="33">
        <f t="shared" si="49"/>
        <v>283.9390243902439</v>
      </c>
      <c r="Q260" s="33">
        <f t="shared" si="49"/>
        <v>272.6422764227642</v>
      </c>
      <c r="R260" s="33">
        <f t="shared" si="49"/>
        <v>236.6747967479675</v>
      </c>
      <c r="S260" s="33">
        <f t="shared" si="49"/>
        <v>225.70731707317074</v>
      </c>
      <c r="T260" s="33">
        <f t="shared" si="49"/>
        <v>232.08536585365852</v>
      </c>
      <c r="U260" s="33">
        <f t="shared" si="49"/>
        <v>224.0528455284553</v>
      </c>
      <c r="V260" s="33">
        <f t="shared" si="49"/>
        <v>199.90243902439025</v>
      </c>
      <c r="W260" s="33">
        <f t="shared" si="49"/>
        <v>152.3089430894309</v>
      </c>
      <c r="X260" s="33">
        <f t="shared" si="49"/>
        <v>117.29268292682927</v>
      </c>
      <c r="Y260" s="33">
        <f t="shared" si="49"/>
        <v>86.96747967479675</v>
      </c>
      <c r="Z260" s="33">
        <f t="shared" si="49"/>
        <v>74.65447154471545</v>
      </c>
      <c r="AA260" s="33">
        <f t="shared" si="49"/>
        <v>58.91869918699187</v>
      </c>
      <c r="AB260" s="33">
        <f t="shared" si="49"/>
        <v>42.75609756097561</v>
      </c>
      <c r="AC260" s="47">
        <f t="shared" si="49"/>
        <v>35.91056910569106</v>
      </c>
      <c r="AD260" s="42">
        <f t="shared" si="49"/>
        <v>3608.5243902439033</v>
      </c>
    </row>
    <row r="261" spans="1:30" ht="12.75">
      <c r="A261" s="32"/>
      <c r="B261" s="29"/>
      <c r="C261" s="28"/>
      <c r="D261" s="28"/>
      <c r="E261" s="27"/>
      <c r="F261" s="46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47"/>
      <c r="AD261" s="42"/>
    </row>
    <row r="262" spans="1:30" ht="12.75">
      <c r="A262" s="32"/>
      <c r="B262" s="29"/>
      <c r="C262" s="28"/>
      <c r="D262" s="28"/>
      <c r="E262" s="27"/>
      <c r="F262" s="46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47"/>
      <c r="AD262" s="42"/>
    </row>
    <row r="263" spans="1:30" ht="12.75">
      <c r="A263" s="32" t="s">
        <v>119</v>
      </c>
      <c r="B263" s="28">
        <v>2020</v>
      </c>
      <c r="C263" s="28" t="s">
        <v>116</v>
      </c>
      <c r="D263" s="28">
        <v>1</v>
      </c>
      <c r="E263" s="27">
        <v>30.23</v>
      </c>
      <c r="F263" s="44">
        <v>13.345528455284553</v>
      </c>
      <c r="G263" s="31">
        <v>10.8130081300813</v>
      </c>
      <c r="H263" s="31">
        <v>11.597560975609756</v>
      </c>
      <c r="I263" s="31">
        <v>17.32520325203252</v>
      </c>
      <c r="J263" s="31">
        <v>23.59349593495935</v>
      </c>
      <c r="K263" s="31">
        <v>51.03252032520325</v>
      </c>
      <c r="L263" s="31">
        <v>85.79674796747967</v>
      </c>
      <c r="M263" s="31">
        <v>107.7479674796748</v>
      </c>
      <c r="N263" s="31">
        <v>115.1178861788618</v>
      </c>
      <c r="O263" s="31">
        <v>130.6219512195122</v>
      </c>
      <c r="P263" s="31">
        <v>141.84146341463415</v>
      </c>
      <c r="Q263" s="31">
        <v>136.70731707317074</v>
      </c>
      <c r="R263" s="31">
        <v>126.13821138211382</v>
      </c>
      <c r="S263" s="31">
        <v>125.8780487804878</v>
      </c>
      <c r="T263" s="31">
        <v>126.28048780487805</v>
      </c>
      <c r="U263" s="31">
        <v>120.49186991869918</v>
      </c>
      <c r="V263" s="31">
        <v>107.8821138211382</v>
      </c>
      <c r="W263" s="31">
        <v>84.07723577235772</v>
      </c>
      <c r="X263" s="31">
        <v>63.13821138211382</v>
      </c>
      <c r="Y263" s="31">
        <v>48.73170731707317</v>
      </c>
      <c r="Z263" s="31">
        <v>46.21544715447155</v>
      </c>
      <c r="AA263" s="31">
        <v>39.60162601626016</v>
      </c>
      <c r="AB263" s="31">
        <v>24.520325203252032</v>
      </c>
      <c r="AC263" s="45">
        <v>18.597560975609756</v>
      </c>
      <c r="AD263" s="41">
        <v>1777.093495934959</v>
      </c>
    </row>
    <row r="264" spans="1:30" ht="12.75">
      <c r="A264" s="32"/>
      <c r="B264" s="28">
        <v>2020</v>
      </c>
      <c r="C264" s="28" t="s">
        <v>116</v>
      </c>
      <c r="D264" s="28">
        <v>2</v>
      </c>
      <c r="E264" s="27">
        <v>30.23</v>
      </c>
      <c r="F264" s="44">
        <v>14.028455284552846</v>
      </c>
      <c r="G264" s="31">
        <v>17.540650406504064</v>
      </c>
      <c r="H264" s="31">
        <v>19.097560975609756</v>
      </c>
      <c r="I264" s="31">
        <v>28.577235772357724</v>
      </c>
      <c r="J264" s="31">
        <v>49.41056910569106</v>
      </c>
      <c r="K264" s="31">
        <v>100.14634146341463</v>
      </c>
      <c r="L264" s="31">
        <v>127.70731707317073</v>
      </c>
      <c r="M264" s="31">
        <v>119.6829268292683</v>
      </c>
      <c r="N264" s="31">
        <v>122.44715447154472</v>
      </c>
      <c r="O264" s="31">
        <v>145.5691056910569</v>
      </c>
      <c r="P264" s="31">
        <v>140.01626016260164</v>
      </c>
      <c r="Q264" s="31">
        <v>131.77235772357724</v>
      </c>
      <c r="R264" s="31">
        <v>110.28455284552845</v>
      </c>
      <c r="S264" s="31">
        <v>101.01219512195122</v>
      </c>
      <c r="T264" s="31">
        <v>106.10569105691057</v>
      </c>
      <c r="U264" s="31">
        <v>103.77642276422765</v>
      </c>
      <c r="V264" s="31">
        <v>93.08536585365853</v>
      </c>
      <c r="W264" s="31">
        <v>74.97154471544715</v>
      </c>
      <c r="X264" s="31">
        <v>59.94308943089431</v>
      </c>
      <c r="Y264" s="31">
        <v>43.63821138211382</v>
      </c>
      <c r="Z264" s="31">
        <v>30.585365853658537</v>
      </c>
      <c r="AA264" s="31">
        <v>23.329268292682926</v>
      </c>
      <c r="AB264" s="31">
        <v>19.878048780487806</v>
      </c>
      <c r="AC264" s="45">
        <v>17.841463414634145</v>
      </c>
      <c r="AD264" s="41">
        <v>1800.4471544715445</v>
      </c>
    </row>
    <row r="265" spans="1:30" ht="12.75">
      <c r="A265" s="32"/>
      <c r="B265" s="28">
        <v>2020</v>
      </c>
      <c r="C265" s="28" t="s">
        <v>116</v>
      </c>
      <c r="D265" s="28">
        <v>3</v>
      </c>
      <c r="E265" s="27">
        <v>30.23</v>
      </c>
      <c r="F265" s="46">
        <f aca="true" t="shared" si="50" ref="F265:AD265">SUM(F263:F264)</f>
        <v>27.3739837398374</v>
      </c>
      <c r="G265" s="33">
        <f t="shared" si="50"/>
        <v>28.353658536585364</v>
      </c>
      <c r="H265" s="33">
        <f t="shared" si="50"/>
        <v>30.695121951219512</v>
      </c>
      <c r="I265" s="33">
        <f t="shared" si="50"/>
        <v>45.90243902439025</v>
      </c>
      <c r="J265" s="33">
        <f t="shared" si="50"/>
        <v>73.0040650406504</v>
      </c>
      <c r="K265" s="33">
        <f t="shared" si="50"/>
        <v>151.1788617886179</v>
      </c>
      <c r="L265" s="33">
        <f t="shared" si="50"/>
        <v>213.5040650406504</v>
      </c>
      <c r="M265" s="33">
        <f t="shared" si="50"/>
        <v>227.4308943089431</v>
      </c>
      <c r="N265" s="33">
        <f t="shared" si="50"/>
        <v>237.5650406504065</v>
      </c>
      <c r="O265" s="33">
        <f t="shared" si="50"/>
        <v>276.1910569105691</v>
      </c>
      <c r="P265" s="33">
        <f t="shared" si="50"/>
        <v>281.8577235772358</v>
      </c>
      <c r="Q265" s="33">
        <f t="shared" si="50"/>
        <v>268.479674796748</v>
      </c>
      <c r="R265" s="33">
        <f t="shared" si="50"/>
        <v>236.4227642276423</v>
      </c>
      <c r="S265" s="33">
        <f t="shared" si="50"/>
        <v>226.890243902439</v>
      </c>
      <c r="T265" s="33">
        <f t="shared" si="50"/>
        <v>232.3861788617886</v>
      </c>
      <c r="U265" s="33">
        <f t="shared" si="50"/>
        <v>224.2682926829268</v>
      </c>
      <c r="V265" s="33">
        <f t="shared" si="50"/>
        <v>200.96747967479672</v>
      </c>
      <c r="W265" s="33">
        <f t="shared" si="50"/>
        <v>159.0487804878049</v>
      </c>
      <c r="X265" s="33">
        <f t="shared" si="50"/>
        <v>123.08130081300814</v>
      </c>
      <c r="Y265" s="33">
        <f t="shared" si="50"/>
        <v>92.369918699187</v>
      </c>
      <c r="Z265" s="33">
        <f t="shared" si="50"/>
        <v>76.80081300813009</v>
      </c>
      <c r="AA265" s="33">
        <f t="shared" si="50"/>
        <v>62.93089430894309</v>
      </c>
      <c r="AB265" s="33">
        <f t="shared" si="50"/>
        <v>44.39837398373984</v>
      </c>
      <c r="AC265" s="47">
        <f t="shared" si="50"/>
        <v>36.4390243902439</v>
      </c>
      <c r="AD265" s="42">
        <f t="shared" si="50"/>
        <v>3577.5406504065036</v>
      </c>
    </row>
    <row r="266" spans="1:30" ht="12.75">
      <c r="A266" s="32"/>
      <c r="B266" s="29"/>
      <c r="C266" s="28"/>
      <c r="D266" s="28"/>
      <c r="E266" s="27"/>
      <c r="F266" s="46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47"/>
      <c r="AD266" s="42"/>
    </row>
    <row r="267" spans="1:30" ht="12.75">
      <c r="A267" s="32"/>
      <c r="B267" s="29"/>
      <c r="C267" s="28"/>
      <c r="D267" s="28"/>
      <c r="E267" s="27"/>
      <c r="F267" s="46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47"/>
      <c r="AD267" s="42"/>
    </row>
    <row r="268" spans="1:30" ht="12.75">
      <c r="A268" s="32" t="s">
        <v>120</v>
      </c>
      <c r="B268" s="28">
        <v>2020</v>
      </c>
      <c r="C268" s="28" t="s">
        <v>116</v>
      </c>
      <c r="D268" s="28">
        <v>1</v>
      </c>
      <c r="E268" s="27">
        <v>38.877</v>
      </c>
      <c r="F268" s="44">
        <v>13.622641509433961</v>
      </c>
      <c r="G268" s="31">
        <v>11.830188679245284</v>
      </c>
      <c r="H268" s="31">
        <v>11.245283018867925</v>
      </c>
      <c r="I268" s="31">
        <v>16.660377358490567</v>
      </c>
      <c r="J268" s="31">
        <v>22.735849056603772</v>
      </c>
      <c r="K268" s="31">
        <v>53.735849056603776</v>
      </c>
      <c r="L268" s="31">
        <v>89.13207547169812</v>
      </c>
      <c r="M268" s="31">
        <v>103.33962264150944</v>
      </c>
      <c r="N268" s="31">
        <v>113.11320754716981</v>
      </c>
      <c r="O268" s="31">
        <v>130.43396226415095</v>
      </c>
      <c r="P268" s="31">
        <v>151.62264150943398</v>
      </c>
      <c r="Q268" s="31">
        <v>152.9811320754717</v>
      </c>
      <c r="R268" s="31">
        <v>137.8846153846154</v>
      </c>
      <c r="S268" s="31">
        <v>143.98076923076923</v>
      </c>
      <c r="T268" s="31">
        <v>147.73076923076923</v>
      </c>
      <c r="U268" s="31">
        <v>142.05769230769232</v>
      </c>
      <c r="V268" s="31">
        <v>123.11538461538461</v>
      </c>
      <c r="W268" s="31">
        <v>103.82692307692308</v>
      </c>
      <c r="X268" s="31">
        <v>76.82692307692308</v>
      </c>
      <c r="Y268" s="31">
        <v>60.42307692307692</v>
      </c>
      <c r="Z268" s="31">
        <v>50.13461538461539</v>
      </c>
      <c r="AA268" s="31">
        <v>42.63461538461539</v>
      </c>
      <c r="AB268" s="31">
        <v>27.78846153846154</v>
      </c>
      <c r="AC268" s="45">
        <v>20.25</v>
      </c>
      <c r="AD268" s="41">
        <v>1947.1066763425254</v>
      </c>
    </row>
    <row r="269" spans="1:30" ht="12.75">
      <c r="A269" s="32"/>
      <c r="B269" s="28">
        <v>2020</v>
      </c>
      <c r="C269" s="28" t="s">
        <v>116</v>
      </c>
      <c r="D269" s="28">
        <v>2</v>
      </c>
      <c r="E269" s="27">
        <v>38.877</v>
      </c>
      <c r="F269" s="44">
        <v>13.79245283018868</v>
      </c>
      <c r="G269" s="31">
        <v>20.81132075471698</v>
      </c>
      <c r="H269" s="31">
        <v>21.547169811320753</v>
      </c>
      <c r="I269" s="31">
        <v>31.49056603773585</v>
      </c>
      <c r="J269" s="31">
        <v>59.320754716981135</v>
      </c>
      <c r="K269" s="31">
        <v>113.86792452830188</v>
      </c>
      <c r="L269" s="31">
        <v>132.64150943396226</v>
      </c>
      <c r="M269" s="31">
        <v>143.8679245283019</v>
      </c>
      <c r="N269" s="31">
        <v>136.54716981132074</v>
      </c>
      <c r="O269" s="31">
        <v>149</v>
      </c>
      <c r="P269" s="31">
        <v>137.73584905660377</v>
      </c>
      <c r="Q269" s="31">
        <v>128.32075471698113</v>
      </c>
      <c r="R269" s="31">
        <v>102.63461538461539</v>
      </c>
      <c r="S269" s="31">
        <v>100.15384615384616</v>
      </c>
      <c r="T269" s="31">
        <v>104.73076923076923</v>
      </c>
      <c r="U269" s="31">
        <v>103.71153846153847</v>
      </c>
      <c r="V269" s="31">
        <v>95.01923076923077</v>
      </c>
      <c r="W269" s="31">
        <v>81.23076923076923</v>
      </c>
      <c r="X269" s="31">
        <v>66.63461538461539</v>
      </c>
      <c r="Y269" s="31">
        <v>47.67307692307692</v>
      </c>
      <c r="Z269" s="31">
        <v>34.42307692307692</v>
      </c>
      <c r="AA269" s="31">
        <v>24.365384615384617</v>
      </c>
      <c r="AB269" s="31">
        <v>21</v>
      </c>
      <c r="AC269" s="45">
        <v>15.884615384615385</v>
      </c>
      <c r="AD269" s="41">
        <v>1886.404934687954</v>
      </c>
    </row>
    <row r="270" spans="1:30" ht="12.75">
      <c r="A270" s="32"/>
      <c r="B270" s="28">
        <v>2020</v>
      </c>
      <c r="C270" s="28" t="s">
        <v>116</v>
      </c>
      <c r="D270" s="28">
        <v>3</v>
      </c>
      <c r="E270" s="27">
        <v>38.877</v>
      </c>
      <c r="F270" s="46">
        <f aca="true" t="shared" si="51" ref="F270:AD270">SUM(F268:F269)</f>
        <v>27.41509433962264</v>
      </c>
      <c r="G270" s="33">
        <f t="shared" si="51"/>
        <v>32.64150943396226</v>
      </c>
      <c r="H270" s="33">
        <f t="shared" si="51"/>
        <v>32.79245283018868</v>
      </c>
      <c r="I270" s="33">
        <f t="shared" si="51"/>
        <v>48.15094339622642</v>
      </c>
      <c r="J270" s="33">
        <f t="shared" si="51"/>
        <v>82.05660377358491</v>
      </c>
      <c r="K270" s="33">
        <f t="shared" si="51"/>
        <v>167.60377358490567</v>
      </c>
      <c r="L270" s="33">
        <f t="shared" si="51"/>
        <v>221.77358490566036</v>
      </c>
      <c r="M270" s="33">
        <f t="shared" si="51"/>
        <v>247.20754716981133</v>
      </c>
      <c r="N270" s="33">
        <f t="shared" si="51"/>
        <v>249.66037735849056</v>
      </c>
      <c r="O270" s="33">
        <f t="shared" si="51"/>
        <v>279.433962264151</v>
      </c>
      <c r="P270" s="33">
        <f t="shared" si="51"/>
        <v>289.35849056603774</v>
      </c>
      <c r="Q270" s="33">
        <f t="shared" si="51"/>
        <v>281.3018867924528</v>
      </c>
      <c r="R270" s="33">
        <f t="shared" si="51"/>
        <v>240.51923076923077</v>
      </c>
      <c r="S270" s="33">
        <f t="shared" si="51"/>
        <v>244.1346153846154</v>
      </c>
      <c r="T270" s="33">
        <f t="shared" si="51"/>
        <v>252.46153846153845</v>
      </c>
      <c r="U270" s="33">
        <f t="shared" si="51"/>
        <v>245.76923076923077</v>
      </c>
      <c r="V270" s="33">
        <f t="shared" si="51"/>
        <v>218.1346153846154</v>
      </c>
      <c r="W270" s="33">
        <f t="shared" si="51"/>
        <v>185.05769230769232</v>
      </c>
      <c r="X270" s="33">
        <f t="shared" si="51"/>
        <v>143.46153846153845</v>
      </c>
      <c r="Y270" s="33">
        <f t="shared" si="51"/>
        <v>108.09615384615384</v>
      </c>
      <c r="Z270" s="33">
        <f t="shared" si="51"/>
        <v>84.5576923076923</v>
      </c>
      <c r="AA270" s="33">
        <f t="shared" si="51"/>
        <v>67</v>
      </c>
      <c r="AB270" s="33">
        <f t="shared" si="51"/>
        <v>48.78846153846154</v>
      </c>
      <c r="AC270" s="47">
        <f t="shared" si="51"/>
        <v>36.13461538461539</v>
      </c>
      <c r="AD270" s="42">
        <f t="shared" si="51"/>
        <v>3833.5116110304793</v>
      </c>
    </row>
    <row r="271" spans="1:30" ht="12.75">
      <c r="A271" s="32"/>
      <c r="B271" s="29"/>
      <c r="C271" s="28"/>
      <c r="D271" s="28"/>
      <c r="E271" s="27"/>
      <c r="F271" s="46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47"/>
      <c r="AD271" s="42"/>
    </row>
    <row r="272" spans="1:30" ht="12.75">
      <c r="A272" s="32"/>
      <c r="B272" s="29"/>
      <c r="C272" s="28"/>
      <c r="D272" s="28"/>
      <c r="E272" s="27"/>
      <c r="F272" s="46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47"/>
      <c r="AD272" s="42"/>
    </row>
    <row r="273" spans="1:30" ht="12.75">
      <c r="A273" s="32" t="s">
        <v>121</v>
      </c>
      <c r="B273" s="28">
        <v>2020</v>
      </c>
      <c r="C273" s="28" t="s">
        <v>116</v>
      </c>
      <c r="D273" s="28">
        <v>1</v>
      </c>
      <c r="E273" s="27">
        <v>13.2</v>
      </c>
      <c r="F273" s="44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45"/>
      <c r="AD273" s="41"/>
    </row>
    <row r="274" spans="1:30" ht="12.75">
      <c r="A274" s="32"/>
      <c r="B274" s="28">
        <v>2020</v>
      </c>
      <c r="C274" s="28" t="s">
        <v>116</v>
      </c>
      <c r="D274" s="28">
        <v>2</v>
      </c>
      <c r="E274" s="27">
        <v>13.2</v>
      </c>
      <c r="F274" s="44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45"/>
      <c r="AD274" s="41"/>
    </row>
    <row r="275" spans="1:30" ht="12.75">
      <c r="A275" s="32"/>
      <c r="B275" s="28">
        <v>2020</v>
      </c>
      <c r="C275" s="28" t="s">
        <v>116</v>
      </c>
      <c r="D275" s="28">
        <v>3</v>
      </c>
      <c r="E275" s="27">
        <v>13.2</v>
      </c>
      <c r="F275" s="46">
        <f aca="true" t="shared" si="52" ref="F275:AD275">SUM(F273:F274)</f>
        <v>0</v>
      </c>
      <c r="G275" s="33">
        <f t="shared" si="52"/>
        <v>0</v>
      </c>
      <c r="H275" s="33">
        <f t="shared" si="52"/>
        <v>0</v>
      </c>
      <c r="I275" s="33">
        <f t="shared" si="52"/>
        <v>0</v>
      </c>
      <c r="J275" s="33">
        <f t="shared" si="52"/>
        <v>0</v>
      </c>
      <c r="K275" s="33">
        <f t="shared" si="52"/>
        <v>0</v>
      </c>
      <c r="L275" s="33">
        <f t="shared" si="52"/>
        <v>0</v>
      </c>
      <c r="M275" s="33">
        <f t="shared" si="52"/>
        <v>0</v>
      </c>
      <c r="N275" s="33">
        <f t="shared" si="52"/>
        <v>0</v>
      </c>
      <c r="O275" s="33">
        <f t="shared" si="52"/>
        <v>0</v>
      </c>
      <c r="P275" s="33">
        <f t="shared" si="52"/>
        <v>0</v>
      </c>
      <c r="Q275" s="33">
        <f t="shared" si="52"/>
        <v>0</v>
      </c>
      <c r="R275" s="33">
        <f t="shared" si="52"/>
        <v>0</v>
      </c>
      <c r="S275" s="33">
        <f t="shared" si="52"/>
        <v>0</v>
      </c>
      <c r="T275" s="33">
        <f t="shared" si="52"/>
        <v>0</v>
      </c>
      <c r="U275" s="33">
        <f t="shared" si="52"/>
        <v>0</v>
      </c>
      <c r="V275" s="33">
        <f t="shared" si="52"/>
        <v>0</v>
      </c>
      <c r="W275" s="33">
        <f t="shared" si="52"/>
        <v>0</v>
      </c>
      <c r="X275" s="33">
        <f t="shared" si="52"/>
        <v>0</v>
      </c>
      <c r="Y275" s="33">
        <f t="shared" si="52"/>
        <v>0</v>
      </c>
      <c r="Z275" s="33">
        <f t="shared" si="52"/>
        <v>0</v>
      </c>
      <c r="AA275" s="33">
        <f t="shared" si="52"/>
        <v>0</v>
      </c>
      <c r="AB275" s="33">
        <f t="shared" si="52"/>
        <v>0</v>
      </c>
      <c r="AC275" s="47">
        <f t="shared" si="52"/>
        <v>0</v>
      </c>
      <c r="AD275" s="42">
        <f t="shared" si="52"/>
        <v>0</v>
      </c>
    </row>
    <row r="276" spans="1:30" ht="12.75">
      <c r="A276" s="32"/>
      <c r="B276" s="29"/>
      <c r="C276" s="28"/>
      <c r="D276" s="28"/>
      <c r="E276" s="27"/>
      <c r="F276" s="46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47"/>
      <c r="AD276" s="42"/>
    </row>
    <row r="277" spans="1:30" ht="12.75">
      <c r="A277" s="32"/>
      <c r="B277" s="29"/>
      <c r="C277" s="28"/>
      <c r="D277" s="28"/>
      <c r="E277" s="27"/>
      <c r="F277" s="46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47"/>
      <c r="AD277" s="42"/>
    </row>
    <row r="278" spans="1:30" ht="12.75">
      <c r="A278" s="32" t="s">
        <v>122</v>
      </c>
      <c r="B278" s="28">
        <v>2020</v>
      </c>
      <c r="C278" s="28" t="s">
        <v>123</v>
      </c>
      <c r="D278" s="28">
        <v>1</v>
      </c>
      <c r="E278" s="27">
        <v>0.6</v>
      </c>
      <c r="F278" s="44">
        <v>22.50409836065574</v>
      </c>
      <c r="G278" s="31">
        <v>18.17622950819672</v>
      </c>
      <c r="H278" s="31">
        <v>16.168032786885245</v>
      </c>
      <c r="I278" s="31">
        <v>19.733606557377048</v>
      </c>
      <c r="J278" s="31">
        <v>31.741803278688526</v>
      </c>
      <c r="K278" s="31">
        <v>65.06557377049181</v>
      </c>
      <c r="L278" s="31">
        <v>135</v>
      </c>
      <c r="M278" s="31">
        <v>157.87295081967213</v>
      </c>
      <c r="N278" s="31">
        <v>168.12704918032787</v>
      </c>
      <c r="O278" s="31">
        <v>211.18852459016392</v>
      </c>
      <c r="P278" s="31">
        <v>247.0655737704918</v>
      </c>
      <c r="Q278" s="31">
        <v>249.1844262295082</v>
      </c>
      <c r="R278" s="31">
        <v>224.02057613168725</v>
      </c>
      <c r="S278" s="31">
        <v>217.93004115226339</v>
      </c>
      <c r="T278" s="31">
        <v>219.22633744855966</v>
      </c>
      <c r="U278" s="31">
        <v>209.2377049180328</v>
      </c>
      <c r="V278" s="31">
        <v>176.20901639344262</v>
      </c>
      <c r="W278" s="31">
        <v>138.52868852459017</v>
      </c>
      <c r="X278" s="31">
        <v>107.31557377049181</v>
      </c>
      <c r="Y278" s="31">
        <v>88.75409836065573</v>
      </c>
      <c r="Z278" s="31">
        <v>78.48770491803279</v>
      </c>
      <c r="AA278" s="31">
        <v>45.46311475409836</v>
      </c>
      <c r="AB278" s="31">
        <v>31.729508196721312</v>
      </c>
      <c r="AC278" s="45">
        <v>26.983606557377048</v>
      </c>
      <c r="AD278" s="41">
        <v>2905.7138399784126</v>
      </c>
    </row>
    <row r="279" spans="1:30" ht="12.75">
      <c r="A279" s="32"/>
      <c r="B279" s="28">
        <v>2020</v>
      </c>
      <c r="C279" s="28" t="s">
        <v>123</v>
      </c>
      <c r="D279" s="28">
        <v>2</v>
      </c>
      <c r="E279" s="27">
        <v>0.6</v>
      </c>
      <c r="F279" s="44">
        <v>29.618852459016395</v>
      </c>
      <c r="G279" s="31">
        <v>33.5</v>
      </c>
      <c r="H279" s="31">
        <v>43.372950819672134</v>
      </c>
      <c r="I279" s="31">
        <v>53.200819672131146</v>
      </c>
      <c r="J279" s="31">
        <v>72.70081967213115</v>
      </c>
      <c r="K279" s="31">
        <v>150.96311475409837</v>
      </c>
      <c r="L279" s="31">
        <v>249.74180327868854</v>
      </c>
      <c r="M279" s="31">
        <v>206.63934426229508</v>
      </c>
      <c r="N279" s="31">
        <v>175.61885245901638</v>
      </c>
      <c r="O279" s="31">
        <v>228.51639344262296</v>
      </c>
      <c r="P279" s="31">
        <v>246.577868852459</v>
      </c>
      <c r="Q279" s="31">
        <v>221.9139344262295</v>
      </c>
      <c r="R279" s="31">
        <v>186.40740740740742</v>
      </c>
      <c r="S279" s="31">
        <v>183.20576131687244</v>
      </c>
      <c r="T279" s="31">
        <v>171.95473251028807</v>
      </c>
      <c r="U279" s="31">
        <v>157.77459016393442</v>
      </c>
      <c r="V279" s="31">
        <v>120.98770491803279</v>
      </c>
      <c r="W279" s="31">
        <v>96.77049180327869</v>
      </c>
      <c r="X279" s="31">
        <v>71.80327868852459</v>
      </c>
      <c r="Y279" s="31">
        <v>64.05327868852459</v>
      </c>
      <c r="Z279" s="31">
        <v>51.41803278688525</v>
      </c>
      <c r="AA279" s="31">
        <v>41.15573770491803</v>
      </c>
      <c r="AB279" s="31">
        <v>36.0655737704918</v>
      </c>
      <c r="AC279" s="45">
        <v>32.77459016393443</v>
      </c>
      <c r="AD279" s="41">
        <v>2926.735934021454</v>
      </c>
    </row>
    <row r="280" spans="1:30" ht="12.75">
      <c r="A280" s="32"/>
      <c r="B280" s="28">
        <v>2020</v>
      </c>
      <c r="C280" s="28" t="s">
        <v>123</v>
      </c>
      <c r="D280" s="28">
        <v>3</v>
      </c>
      <c r="E280" s="27">
        <v>0.6</v>
      </c>
      <c r="F280" s="46">
        <f aca="true" t="shared" si="53" ref="F280:AD280">SUM(F278:F279)</f>
        <v>52.122950819672134</v>
      </c>
      <c r="G280" s="33">
        <f t="shared" si="53"/>
        <v>51.67622950819672</v>
      </c>
      <c r="H280" s="33">
        <f t="shared" si="53"/>
        <v>59.540983606557376</v>
      </c>
      <c r="I280" s="33">
        <f t="shared" si="53"/>
        <v>72.93442622950819</v>
      </c>
      <c r="J280" s="33">
        <f t="shared" si="53"/>
        <v>104.44262295081967</v>
      </c>
      <c r="K280" s="33">
        <f t="shared" si="53"/>
        <v>216.02868852459017</v>
      </c>
      <c r="L280" s="33">
        <f t="shared" si="53"/>
        <v>384.7418032786885</v>
      </c>
      <c r="M280" s="33">
        <f t="shared" si="53"/>
        <v>364.5122950819672</v>
      </c>
      <c r="N280" s="33">
        <f t="shared" si="53"/>
        <v>343.74590163934425</v>
      </c>
      <c r="O280" s="33">
        <f t="shared" si="53"/>
        <v>439.70491803278685</v>
      </c>
      <c r="P280" s="33">
        <f t="shared" si="53"/>
        <v>493.64344262295083</v>
      </c>
      <c r="Q280" s="33">
        <f t="shared" si="53"/>
        <v>471.0983606557377</v>
      </c>
      <c r="R280" s="33">
        <f t="shared" si="53"/>
        <v>410.42798353909467</v>
      </c>
      <c r="S280" s="33">
        <f t="shared" si="53"/>
        <v>401.1358024691358</v>
      </c>
      <c r="T280" s="33">
        <f t="shared" si="53"/>
        <v>391.18106995884773</v>
      </c>
      <c r="U280" s="33">
        <f t="shared" si="53"/>
        <v>367.0122950819672</v>
      </c>
      <c r="V280" s="33">
        <f t="shared" si="53"/>
        <v>297.1967213114754</v>
      </c>
      <c r="W280" s="33">
        <f t="shared" si="53"/>
        <v>235.29918032786884</v>
      </c>
      <c r="X280" s="33">
        <f t="shared" si="53"/>
        <v>179.1188524590164</v>
      </c>
      <c r="Y280" s="33">
        <f t="shared" si="53"/>
        <v>152.80737704918033</v>
      </c>
      <c r="Z280" s="33">
        <f t="shared" si="53"/>
        <v>129.90573770491804</v>
      </c>
      <c r="AA280" s="33">
        <f t="shared" si="53"/>
        <v>86.6188524590164</v>
      </c>
      <c r="AB280" s="33">
        <f t="shared" si="53"/>
        <v>67.79508196721312</v>
      </c>
      <c r="AC280" s="47">
        <f t="shared" si="53"/>
        <v>59.75819672131148</v>
      </c>
      <c r="AD280" s="42">
        <f t="shared" si="53"/>
        <v>5832.449773999866</v>
      </c>
    </row>
    <row r="281" spans="1:30" ht="12.75">
      <c r="A281" s="32"/>
      <c r="B281" s="29"/>
      <c r="C281" s="28"/>
      <c r="D281" s="28"/>
      <c r="E281" s="27"/>
      <c r="F281" s="46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47"/>
      <c r="AD281" s="42"/>
    </row>
    <row r="282" spans="1:30" ht="12.75">
      <c r="A282" s="32"/>
      <c r="B282" s="29"/>
      <c r="C282" s="28"/>
      <c r="D282" s="28"/>
      <c r="E282" s="27"/>
      <c r="F282" s="46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47"/>
      <c r="AD282" s="42"/>
    </row>
    <row r="283" spans="1:30" ht="12.75">
      <c r="A283" s="32" t="s">
        <v>124</v>
      </c>
      <c r="B283" s="28">
        <v>2020</v>
      </c>
      <c r="C283" s="28" t="s">
        <v>123</v>
      </c>
      <c r="D283" s="28">
        <v>1</v>
      </c>
      <c r="E283" s="27">
        <v>15.1</v>
      </c>
      <c r="F283" s="44">
        <v>0.5892857142857143</v>
      </c>
      <c r="G283" s="31">
        <v>0.35714285714285715</v>
      </c>
      <c r="H283" s="31">
        <v>0.33035714285714285</v>
      </c>
      <c r="I283" s="31">
        <v>0.22321428571428573</v>
      </c>
      <c r="J283" s="31">
        <v>0.6322869955156951</v>
      </c>
      <c r="K283" s="31">
        <v>1.4887892376681615</v>
      </c>
      <c r="L283" s="31">
        <v>3.6412556053811658</v>
      </c>
      <c r="M283" s="31">
        <v>6.228699551569507</v>
      </c>
      <c r="N283" s="31">
        <v>6.6875</v>
      </c>
      <c r="O283" s="31">
        <v>9.625</v>
      </c>
      <c r="P283" s="31">
        <v>13.946428571428571</v>
      </c>
      <c r="Q283" s="31">
        <v>14.231111111111112</v>
      </c>
      <c r="R283" s="31">
        <v>14.048672566371682</v>
      </c>
      <c r="S283" s="31">
        <v>12.68141592920354</v>
      </c>
      <c r="T283" s="31">
        <v>12.9070796460177</v>
      </c>
      <c r="U283" s="31">
        <v>13.106194690265486</v>
      </c>
      <c r="V283" s="31">
        <v>11.712389380530974</v>
      </c>
      <c r="W283" s="31">
        <v>10.309734513274336</v>
      </c>
      <c r="X283" s="31">
        <v>7.3628318584070795</v>
      </c>
      <c r="Y283" s="31">
        <v>5.937777777777778</v>
      </c>
      <c r="Z283" s="31">
        <v>4.662222222222222</v>
      </c>
      <c r="AA283" s="31">
        <v>2.4444444444444446</v>
      </c>
      <c r="AB283" s="31">
        <v>1.1022222222222222</v>
      </c>
      <c r="AC283" s="45">
        <v>0.7633928571428571</v>
      </c>
      <c r="AD283" s="41">
        <v>155.01944918055455</v>
      </c>
    </row>
    <row r="284" spans="1:30" ht="12.75">
      <c r="A284" s="32"/>
      <c r="B284" s="28">
        <v>2020</v>
      </c>
      <c r="C284" s="28" t="s">
        <v>123</v>
      </c>
      <c r="D284" s="28">
        <v>2</v>
      </c>
      <c r="E284" s="27">
        <v>15.1</v>
      </c>
      <c r="F284" s="44">
        <v>18.035714285714285</v>
      </c>
      <c r="G284" s="31">
        <v>16.263392857142858</v>
      </c>
      <c r="H284" s="31">
        <v>13.15625</v>
      </c>
      <c r="I284" s="31">
        <v>15.09375</v>
      </c>
      <c r="J284" s="31">
        <v>24.017937219730943</v>
      </c>
      <c r="K284" s="31">
        <v>45.511210762331835</v>
      </c>
      <c r="L284" s="31">
        <v>86.85650224215247</v>
      </c>
      <c r="M284" s="31">
        <v>109.09865470852019</v>
      </c>
      <c r="N284" s="31">
        <v>121.28571428571429</v>
      </c>
      <c r="O284" s="31">
        <v>148.8071748878924</v>
      </c>
      <c r="P284" s="31">
        <v>163.69642857142858</v>
      </c>
      <c r="Q284" s="31">
        <v>162.50666666666666</v>
      </c>
      <c r="R284" s="31">
        <v>151.96902654867256</v>
      </c>
      <c r="S284" s="31">
        <v>146.00442477876106</v>
      </c>
      <c r="T284" s="31">
        <v>147.3716814159292</v>
      </c>
      <c r="U284" s="31">
        <v>149.45575221238937</v>
      </c>
      <c r="V284" s="31">
        <v>128.71238938053096</v>
      </c>
      <c r="W284" s="31">
        <v>104.71681415929204</v>
      </c>
      <c r="X284" s="31">
        <v>84.57964601769912</v>
      </c>
      <c r="Y284" s="31">
        <v>67.63111111111111</v>
      </c>
      <c r="Z284" s="31">
        <v>53.324444444444445</v>
      </c>
      <c r="AA284" s="31">
        <v>30.22222222222222</v>
      </c>
      <c r="AB284" s="31">
        <v>21.555555555555557</v>
      </c>
      <c r="AC284" s="45">
        <v>20.647321428571427</v>
      </c>
      <c r="AD284" s="41">
        <v>2030.5197857624735</v>
      </c>
    </row>
    <row r="285" spans="1:30" ht="12.75">
      <c r="A285" s="32"/>
      <c r="B285" s="28">
        <v>2020</v>
      </c>
      <c r="C285" s="28" t="s">
        <v>123</v>
      </c>
      <c r="D285" s="28">
        <v>3</v>
      </c>
      <c r="E285" s="27">
        <v>15.1</v>
      </c>
      <c r="F285" s="46">
        <f aca="true" t="shared" si="54" ref="F285:AD285">SUM(F283:F284)</f>
        <v>18.625</v>
      </c>
      <c r="G285" s="33">
        <f t="shared" si="54"/>
        <v>16.620535714285715</v>
      </c>
      <c r="H285" s="33">
        <f t="shared" si="54"/>
        <v>13.486607142857142</v>
      </c>
      <c r="I285" s="33">
        <f t="shared" si="54"/>
        <v>15.316964285714286</v>
      </c>
      <c r="J285" s="33">
        <f t="shared" si="54"/>
        <v>24.650224215246638</v>
      </c>
      <c r="K285" s="33">
        <f t="shared" si="54"/>
        <v>47</v>
      </c>
      <c r="L285" s="33">
        <f t="shared" si="54"/>
        <v>90.49775784753363</v>
      </c>
      <c r="M285" s="33">
        <f t="shared" si="54"/>
        <v>115.32735426008969</v>
      </c>
      <c r="N285" s="33">
        <f t="shared" si="54"/>
        <v>127.97321428571429</v>
      </c>
      <c r="O285" s="33">
        <f t="shared" si="54"/>
        <v>158.4321748878924</v>
      </c>
      <c r="P285" s="33">
        <f t="shared" si="54"/>
        <v>177.64285714285717</v>
      </c>
      <c r="Q285" s="33">
        <f t="shared" si="54"/>
        <v>176.73777777777778</v>
      </c>
      <c r="R285" s="33">
        <f t="shared" si="54"/>
        <v>166.01769911504425</v>
      </c>
      <c r="S285" s="33">
        <f t="shared" si="54"/>
        <v>158.68584070796462</v>
      </c>
      <c r="T285" s="33">
        <f t="shared" si="54"/>
        <v>160.2787610619469</v>
      </c>
      <c r="U285" s="33">
        <f t="shared" si="54"/>
        <v>162.56194690265485</v>
      </c>
      <c r="V285" s="33">
        <f t="shared" si="54"/>
        <v>140.42477876106193</v>
      </c>
      <c r="W285" s="33">
        <f t="shared" si="54"/>
        <v>115.02654867256638</v>
      </c>
      <c r="X285" s="33">
        <f t="shared" si="54"/>
        <v>91.9424778761062</v>
      </c>
      <c r="Y285" s="33">
        <f t="shared" si="54"/>
        <v>73.56888888888889</v>
      </c>
      <c r="Z285" s="33">
        <f t="shared" si="54"/>
        <v>57.986666666666665</v>
      </c>
      <c r="AA285" s="33">
        <f t="shared" si="54"/>
        <v>32.666666666666664</v>
      </c>
      <c r="AB285" s="33">
        <f t="shared" si="54"/>
        <v>22.65777777777778</v>
      </c>
      <c r="AC285" s="47">
        <f t="shared" si="54"/>
        <v>21.410714285714285</v>
      </c>
      <c r="AD285" s="42">
        <f t="shared" si="54"/>
        <v>2185.539234943028</v>
      </c>
    </row>
    <row r="286" spans="1:30" ht="12.75">
      <c r="A286" s="32"/>
      <c r="B286" s="29"/>
      <c r="C286" s="28"/>
      <c r="D286" s="28"/>
      <c r="E286" s="27"/>
      <c r="F286" s="46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47"/>
      <c r="AD286" s="42"/>
    </row>
    <row r="287" spans="1:30" ht="12.75">
      <c r="A287" s="32"/>
      <c r="B287" s="29"/>
      <c r="C287" s="28"/>
      <c r="D287" s="28"/>
      <c r="E287" s="27"/>
      <c r="F287" s="46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47"/>
      <c r="AD287" s="42"/>
    </row>
    <row r="288" spans="1:30" ht="12.75">
      <c r="A288" s="32" t="s">
        <v>125</v>
      </c>
      <c r="B288" s="28">
        <v>2020</v>
      </c>
      <c r="C288" s="28" t="s">
        <v>123</v>
      </c>
      <c r="D288" s="28">
        <v>1</v>
      </c>
      <c r="E288" s="27">
        <v>2.1</v>
      </c>
      <c r="F288" s="44">
        <v>14.26046511627907</v>
      </c>
      <c r="G288" s="31">
        <v>12.567441860465117</v>
      </c>
      <c r="H288" s="31">
        <v>15.572093023255814</v>
      </c>
      <c r="I288" s="31">
        <v>19.851162790697675</v>
      </c>
      <c r="J288" s="31">
        <v>36.53023255813954</v>
      </c>
      <c r="K288" s="31">
        <v>92.55348837209303</v>
      </c>
      <c r="L288" s="31">
        <v>220.58139534883722</v>
      </c>
      <c r="M288" s="31">
        <v>191.47906976744187</v>
      </c>
      <c r="N288" s="31">
        <v>160.08837209302325</v>
      </c>
      <c r="O288" s="31">
        <v>180.32558139534885</v>
      </c>
      <c r="P288" s="31">
        <v>180.6046511627907</v>
      </c>
      <c r="Q288" s="31">
        <v>161.77209302325582</v>
      </c>
      <c r="R288" s="31">
        <v>134.39906103286384</v>
      </c>
      <c r="S288" s="31">
        <v>128.73023255813953</v>
      </c>
      <c r="T288" s="31">
        <v>126.54166666666667</v>
      </c>
      <c r="U288" s="31">
        <v>116.875</v>
      </c>
      <c r="V288" s="31">
        <v>114.52314814814815</v>
      </c>
      <c r="W288" s="31">
        <v>92.19907407407408</v>
      </c>
      <c r="X288" s="31">
        <v>74.55140186915888</v>
      </c>
      <c r="Y288" s="31">
        <v>57.31308411214953</v>
      </c>
      <c r="Z288" s="31">
        <v>43.649532710280376</v>
      </c>
      <c r="AA288" s="31">
        <v>30.369158878504674</v>
      </c>
      <c r="AB288" s="31">
        <v>22.2196261682243</v>
      </c>
      <c r="AC288" s="45">
        <v>17.91588785046729</v>
      </c>
      <c r="AD288" s="41">
        <v>2245.4729205803055</v>
      </c>
    </row>
    <row r="289" spans="1:30" ht="12.75">
      <c r="A289" s="32"/>
      <c r="B289" s="28">
        <v>2020</v>
      </c>
      <c r="C289" s="28" t="s">
        <v>123</v>
      </c>
      <c r="D289" s="28">
        <v>2</v>
      </c>
      <c r="E289" s="27">
        <v>2.1</v>
      </c>
      <c r="F289" s="44">
        <v>16.595348837209304</v>
      </c>
      <c r="G289" s="31">
        <v>15.223255813953488</v>
      </c>
      <c r="H289" s="31">
        <v>13.013953488372094</v>
      </c>
      <c r="I289" s="31">
        <v>14.906976744186046</v>
      </c>
      <c r="J289" s="31">
        <v>26.89767441860465</v>
      </c>
      <c r="K289" s="31">
        <v>47.93488372093023</v>
      </c>
      <c r="L289" s="31">
        <v>113.18139534883721</v>
      </c>
      <c r="M289" s="31">
        <v>151.14883720930231</v>
      </c>
      <c r="N289" s="31">
        <v>155.353488372093</v>
      </c>
      <c r="O289" s="31">
        <v>180.76279069767443</v>
      </c>
      <c r="P289" s="31">
        <v>190.08372093023254</v>
      </c>
      <c r="Q289" s="31">
        <v>186.53488372093022</v>
      </c>
      <c r="R289" s="31">
        <v>168.6056338028169</v>
      </c>
      <c r="S289" s="31">
        <v>152.26976744186047</v>
      </c>
      <c r="T289" s="31">
        <v>155.5787037037037</v>
      </c>
      <c r="U289" s="31">
        <v>146.3564814814815</v>
      </c>
      <c r="V289" s="31">
        <v>128.0462962962963</v>
      </c>
      <c r="W289" s="31">
        <v>113.875</v>
      </c>
      <c r="X289" s="31">
        <v>93.85981308411215</v>
      </c>
      <c r="Y289" s="31">
        <v>84.80373831775701</v>
      </c>
      <c r="Z289" s="31">
        <v>66.76168224299066</v>
      </c>
      <c r="AA289" s="31">
        <v>42.257009345794394</v>
      </c>
      <c r="AB289" s="31">
        <v>28.093457943925234</v>
      </c>
      <c r="AC289" s="45">
        <v>21.5</v>
      </c>
      <c r="AD289" s="41">
        <v>2313.644792963064</v>
      </c>
    </row>
    <row r="290" spans="1:30" ht="12.75">
      <c r="A290" s="32"/>
      <c r="B290" s="28">
        <v>2020</v>
      </c>
      <c r="C290" s="28" t="s">
        <v>123</v>
      </c>
      <c r="D290" s="28">
        <v>3</v>
      </c>
      <c r="E290" s="27">
        <v>2.1</v>
      </c>
      <c r="F290" s="46">
        <f aca="true" t="shared" si="55" ref="F290:AD290">SUM(F288:F289)</f>
        <v>30.855813953488372</v>
      </c>
      <c r="G290" s="33">
        <f t="shared" si="55"/>
        <v>27.790697674418603</v>
      </c>
      <c r="H290" s="33">
        <f t="shared" si="55"/>
        <v>28.586046511627906</v>
      </c>
      <c r="I290" s="33">
        <f t="shared" si="55"/>
        <v>34.758139534883725</v>
      </c>
      <c r="J290" s="33">
        <f t="shared" si="55"/>
        <v>63.42790697674419</v>
      </c>
      <c r="K290" s="33">
        <f t="shared" si="55"/>
        <v>140.48837209302326</v>
      </c>
      <c r="L290" s="33">
        <f t="shared" si="55"/>
        <v>333.7627906976744</v>
      </c>
      <c r="M290" s="33">
        <f t="shared" si="55"/>
        <v>342.62790697674416</v>
      </c>
      <c r="N290" s="33">
        <f t="shared" si="55"/>
        <v>315.4418604651163</v>
      </c>
      <c r="O290" s="33">
        <f t="shared" si="55"/>
        <v>361.0883720930233</v>
      </c>
      <c r="P290" s="33">
        <f t="shared" si="55"/>
        <v>370.68837209302325</v>
      </c>
      <c r="Q290" s="33">
        <f t="shared" si="55"/>
        <v>348.30697674418604</v>
      </c>
      <c r="R290" s="33">
        <f t="shared" si="55"/>
        <v>303.00469483568077</v>
      </c>
      <c r="S290" s="33">
        <f t="shared" si="55"/>
        <v>281</v>
      </c>
      <c r="T290" s="33">
        <f t="shared" si="55"/>
        <v>282.1203703703704</v>
      </c>
      <c r="U290" s="33">
        <f t="shared" si="55"/>
        <v>263.2314814814815</v>
      </c>
      <c r="V290" s="33">
        <f t="shared" si="55"/>
        <v>242.56944444444446</v>
      </c>
      <c r="W290" s="33">
        <f t="shared" si="55"/>
        <v>206.07407407407408</v>
      </c>
      <c r="X290" s="33">
        <f t="shared" si="55"/>
        <v>168.41121495327104</v>
      </c>
      <c r="Y290" s="33">
        <f t="shared" si="55"/>
        <v>142.11682242990653</v>
      </c>
      <c r="Z290" s="33">
        <f t="shared" si="55"/>
        <v>110.41121495327104</v>
      </c>
      <c r="AA290" s="33">
        <f t="shared" si="55"/>
        <v>72.62616822429906</v>
      </c>
      <c r="AB290" s="33">
        <f t="shared" si="55"/>
        <v>50.31308411214953</v>
      </c>
      <c r="AC290" s="47">
        <f t="shared" si="55"/>
        <v>39.415887850467286</v>
      </c>
      <c r="AD290" s="42">
        <f t="shared" si="55"/>
        <v>4559.11771354337</v>
      </c>
    </row>
    <row r="291" spans="1:30" ht="12.75">
      <c r="A291" s="32"/>
      <c r="B291" s="29"/>
      <c r="C291" s="28"/>
      <c r="D291" s="28"/>
      <c r="E291" s="27"/>
      <c r="F291" s="46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47"/>
      <c r="AD291" s="42"/>
    </row>
    <row r="292" spans="1:30" ht="12.75">
      <c r="A292" s="32"/>
      <c r="B292" s="29"/>
      <c r="C292" s="28"/>
      <c r="D292" s="28"/>
      <c r="E292" s="27"/>
      <c r="F292" s="46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47"/>
      <c r="AD292" s="42"/>
    </row>
    <row r="293" spans="1:30" ht="12.75">
      <c r="A293" s="32" t="s">
        <v>126</v>
      </c>
      <c r="B293" s="28">
        <v>2020</v>
      </c>
      <c r="C293" s="28" t="s">
        <v>123</v>
      </c>
      <c r="D293" s="28">
        <v>1</v>
      </c>
      <c r="E293" s="27">
        <v>7.2</v>
      </c>
      <c r="F293" s="44">
        <v>1.5</v>
      </c>
      <c r="G293" s="31">
        <v>1.2991803278688525</v>
      </c>
      <c r="H293" s="31">
        <v>1.0122950819672132</v>
      </c>
      <c r="I293" s="31">
        <v>1.401639344262295</v>
      </c>
      <c r="J293" s="31">
        <v>1.8524590163934427</v>
      </c>
      <c r="K293" s="31">
        <v>3.4057377049180326</v>
      </c>
      <c r="L293" s="31">
        <v>7.532786885245901</v>
      </c>
      <c r="M293" s="31">
        <v>12.520491803278688</v>
      </c>
      <c r="N293" s="31">
        <v>13.586065573770492</v>
      </c>
      <c r="O293" s="31">
        <v>15.55327868852459</v>
      </c>
      <c r="P293" s="31">
        <v>18.42622950819672</v>
      </c>
      <c r="Q293" s="31">
        <v>19.475409836065573</v>
      </c>
      <c r="R293" s="31">
        <v>17.238683127572017</v>
      </c>
      <c r="S293" s="31">
        <v>18.71311475409836</v>
      </c>
      <c r="T293" s="31">
        <v>19.540983606557376</v>
      </c>
      <c r="U293" s="31">
        <v>20.938524590163933</v>
      </c>
      <c r="V293" s="31">
        <v>19.84426229508197</v>
      </c>
      <c r="W293" s="31">
        <v>20.114754098360656</v>
      </c>
      <c r="X293" s="31">
        <v>14.163934426229508</v>
      </c>
      <c r="Y293" s="31">
        <v>9.254098360655737</v>
      </c>
      <c r="Z293" s="31">
        <v>6.581967213114754</v>
      </c>
      <c r="AA293" s="31">
        <v>2.987704918032787</v>
      </c>
      <c r="AB293" s="31">
        <v>1.9426229508196722</v>
      </c>
      <c r="AC293" s="45">
        <v>1.9426229508196722</v>
      </c>
      <c r="AD293" s="41">
        <v>250.82884706199823</v>
      </c>
    </row>
    <row r="294" spans="1:30" ht="12.75">
      <c r="A294" s="32"/>
      <c r="B294" s="28">
        <v>2020</v>
      </c>
      <c r="C294" s="28" t="s">
        <v>123</v>
      </c>
      <c r="D294" s="28">
        <v>2</v>
      </c>
      <c r="E294" s="27">
        <v>7.2</v>
      </c>
      <c r="F294" s="44">
        <v>22.184426229508198</v>
      </c>
      <c r="G294" s="31">
        <v>24.024590163934427</v>
      </c>
      <c r="H294" s="31">
        <v>29.31967213114754</v>
      </c>
      <c r="I294" s="31">
        <v>33.717213114754095</v>
      </c>
      <c r="J294" s="31">
        <v>50.950819672131146</v>
      </c>
      <c r="K294" s="31">
        <v>107.99180327868852</v>
      </c>
      <c r="L294" s="31">
        <v>218.3237704918033</v>
      </c>
      <c r="M294" s="31">
        <v>173.4344262295082</v>
      </c>
      <c r="N294" s="31">
        <v>152.59016393442624</v>
      </c>
      <c r="O294" s="31">
        <v>195.22131147540983</v>
      </c>
      <c r="P294" s="31">
        <v>192.47131147540983</v>
      </c>
      <c r="Q294" s="31">
        <v>174.26639344262296</v>
      </c>
      <c r="R294" s="31">
        <v>151.40740740740742</v>
      </c>
      <c r="S294" s="31">
        <v>138.61885245901638</v>
      </c>
      <c r="T294" s="31">
        <v>132.7172131147541</v>
      </c>
      <c r="U294" s="31">
        <v>125.2172131147541</v>
      </c>
      <c r="V294" s="31">
        <v>100.57377049180327</v>
      </c>
      <c r="W294" s="31">
        <v>84.4672131147541</v>
      </c>
      <c r="X294" s="31">
        <v>61.21311475409836</v>
      </c>
      <c r="Y294" s="31">
        <v>50.85655737704918</v>
      </c>
      <c r="Z294" s="31">
        <v>34.877049180327866</v>
      </c>
      <c r="AA294" s="31">
        <v>26.06967213114754</v>
      </c>
      <c r="AB294" s="31">
        <v>26.56967213114754</v>
      </c>
      <c r="AC294" s="45">
        <v>23.39344262295082</v>
      </c>
      <c r="AD294" s="41">
        <v>2330.477079538555</v>
      </c>
    </row>
    <row r="295" spans="1:30" ht="12.75">
      <c r="A295" s="32"/>
      <c r="B295" s="28">
        <v>2020</v>
      </c>
      <c r="C295" s="28" t="s">
        <v>123</v>
      </c>
      <c r="D295" s="28">
        <v>3</v>
      </c>
      <c r="E295" s="27">
        <v>7.2</v>
      </c>
      <c r="F295" s="46">
        <f aca="true" t="shared" si="56" ref="F295:AD295">SUM(F293:F294)</f>
        <v>23.684426229508198</v>
      </c>
      <c r="G295" s="33">
        <f t="shared" si="56"/>
        <v>25.32377049180328</v>
      </c>
      <c r="H295" s="33">
        <f t="shared" si="56"/>
        <v>30.331967213114755</v>
      </c>
      <c r="I295" s="33">
        <f t="shared" si="56"/>
        <v>35.11885245901639</v>
      </c>
      <c r="J295" s="33">
        <f t="shared" si="56"/>
        <v>52.803278688524586</v>
      </c>
      <c r="K295" s="33">
        <f t="shared" si="56"/>
        <v>111.39754098360656</v>
      </c>
      <c r="L295" s="33">
        <f t="shared" si="56"/>
        <v>225.8565573770492</v>
      </c>
      <c r="M295" s="33">
        <f t="shared" si="56"/>
        <v>185.9549180327869</v>
      </c>
      <c r="N295" s="33">
        <f t="shared" si="56"/>
        <v>166.17622950819674</v>
      </c>
      <c r="O295" s="33">
        <f t="shared" si="56"/>
        <v>210.77459016393442</v>
      </c>
      <c r="P295" s="33">
        <f t="shared" si="56"/>
        <v>210.89754098360655</v>
      </c>
      <c r="Q295" s="33">
        <f t="shared" si="56"/>
        <v>193.74180327868854</v>
      </c>
      <c r="R295" s="33">
        <f t="shared" si="56"/>
        <v>168.64609053497944</v>
      </c>
      <c r="S295" s="33">
        <f t="shared" si="56"/>
        <v>157.33196721311475</v>
      </c>
      <c r="T295" s="33">
        <f t="shared" si="56"/>
        <v>152.25819672131146</v>
      </c>
      <c r="U295" s="33">
        <f t="shared" si="56"/>
        <v>146.15573770491804</v>
      </c>
      <c r="V295" s="33">
        <f t="shared" si="56"/>
        <v>120.41803278688525</v>
      </c>
      <c r="W295" s="33">
        <f t="shared" si="56"/>
        <v>104.58196721311475</v>
      </c>
      <c r="X295" s="33">
        <f t="shared" si="56"/>
        <v>75.37704918032787</v>
      </c>
      <c r="Y295" s="33">
        <f t="shared" si="56"/>
        <v>60.11065573770492</v>
      </c>
      <c r="Z295" s="33">
        <f t="shared" si="56"/>
        <v>41.45901639344262</v>
      </c>
      <c r="AA295" s="33">
        <f t="shared" si="56"/>
        <v>29.057377049180328</v>
      </c>
      <c r="AB295" s="33">
        <f t="shared" si="56"/>
        <v>28.512295081967213</v>
      </c>
      <c r="AC295" s="47">
        <f t="shared" si="56"/>
        <v>25.33606557377049</v>
      </c>
      <c r="AD295" s="42">
        <f t="shared" si="56"/>
        <v>2581.305926600553</v>
      </c>
    </row>
    <row r="296" spans="1:30" ht="12.75">
      <c r="A296" s="32"/>
      <c r="B296" s="29"/>
      <c r="C296" s="28"/>
      <c r="D296" s="28"/>
      <c r="E296" s="27"/>
      <c r="F296" s="46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47"/>
      <c r="AD296" s="42"/>
    </row>
    <row r="297" spans="1:30" ht="12.75">
      <c r="A297" s="32"/>
      <c r="B297" s="29"/>
      <c r="C297" s="28"/>
      <c r="D297" s="28"/>
      <c r="E297" s="27"/>
      <c r="F297" s="46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47"/>
      <c r="AD297" s="42"/>
    </row>
    <row r="298" spans="1:30" ht="12.75">
      <c r="A298" s="32" t="s">
        <v>127</v>
      </c>
      <c r="B298" s="28">
        <v>2020</v>
      </c>
      <c r="C298" s="28" t="s">
        <v>128</v>
      </c>
      <c r="D298" s="28">
        <v>1</v>
      </c>
      <c r="E298" s="27">
        <v>55.8</v>
      </c>
      <c r="F298" s="44">
        <v>15.772357723577235</v>
      </c>
      <c r="G298" s="31">
        <v>16.902439024390244</v>
      </c>
      <c r="H298" s="31">
        <v>17.552845528455286</v>
      </c>
      <c r="I298" s="31">
        <v>20.5609756097561</v>
      </c>
      <c r="J298" s="31">
        <v>25.597560975609756</v>
      </c>
      <c r="K298" s="31">
        <v>43.422764227642276</v>
      </c>
      <c r="L298" s="31">
        <v>76.36585365853658</v>
      </c>
      <c r="M298" s="31">
        <v>79.0040650406504</v>
      </c>
      <c r="N298" s="31">
        <v>92.6219512195122</v>
      </c>
      <c r="O298" s="31">
        <v>120.03252032520325</v>
      </c>
      <c r="P298" s="31">
        <v>139.0528455284553</v>
      </c>
      <c r="Q298" s="31">
        <v>147.9430894308943</v>
      </c>
      <c r="R298" s="31">
        <v>138.59756097560975</v>
      </c>
      <c r="S298" s="31">
        <v>133.16666666666666</v>
      </c>
      <c r="T298" s="31">
        <v>135.83333333333334</v>
      </c>
      <c r="U298" s="31">
        <v>144.66260162601625</v>
      </c>
      <c r="V298" s="31">
        <v>135.79674796747966</v>
      </c>
      <c r="W298" s="31">
        <v>108.630081300813</v>
      </c>
      <c r="X298" s="31">
        <v>76.97560975609755</v>
      </c>
      <c r="Y298" s="31">
        <v>60.796747967479675</v>
      </c>
      <c r="Z298" s="31">
        <v>55.24390243902439</v>
      </c>
      <c r="AA298" s="31">
        <v>36.45528455284553</v>
      </c>
      <c r="AB298" s="31">
        <v>23.01219512195122</v>
      </c>
      <c r="AC298" s="45">
        <v>20.065040650406505</v>
      </c>
      <c r="AD298" s="41">
        <v>1864.0650406504064</v>
      </c>
    </row>
    <row r="299" spans="1:30" ht="12.75">
      <c r="A299" s="32"/>
      <c r="B299" s="28">
        <v>2020</v>
      </c>
      <c r="C299" s="28" t="s">
        <v>128</v>
      </c>
      <c r="D299" s="28">
        <v>2</v>
      </c>
      <c r="E299" s="27">
        <v>55.8</v>
      </c>
      <c r="F299" s="44">
        <v>29.26829268292683</v>
      </c>
      <c r="G299" s="31">
        <v>30.882113821138212</v>
      </c>
      <c r="H299" s="31">
        <v>35.052845528455286</v>
      </c>
      <c r="I299" s="31">
        <v>38.86585365853659</v>
      </c>
      <c r="J299" s="31">
        <v>53.11788617886179</v>
      </c>
      <c r="K299" s="31">
        <v>126.1869918699187</v>
      </c>
      <c r="L299" s="31">
        <v>169.72357723577235</v>
      </c>
      <c r="M299" s="31">
        <v>123.96341463414635</v>
      </c>
      <c r="N299" s="31">
        <v>105.76422764227642</v>
      </c>
      <c r="O299" s="31">
        <v>119.15040650406505</v>
      </c>
      <c r="P299" s="31">
        <v>113.00813008130082</v>
      </c>
      <c r="Q299" s="31">
        <v>108.98373983739837</v>
      </c>
      <c r="R299" s="31">
        <v>96.869918699187</v>
      </c>
      <c r="S299" s="31">
        <v>96.53658536585365</v>
      </c>
      <c r="T299" s="31">
        <v>92.6869918699187</v>
      </c>
      <c r="U299" s="31">
        <v>95.40650406504065</v>
      </c>
      <c r="V299" s="31">
        <v>85.69918699186992</v>
      </c>
      <c r="W299" s="31">
        <v>69.71138211382114</v>
      </c>
      <c r="X299" s="31">
        <v>57.21544715447155</v>
      </c>
      <c r="Y299" s="31">
        <v>53.02845528455285</v>
      </c>
      <c r="Z299" s="31">
        <v>50.61788617886179</v>
      </c>
      <c r="AA299" s="31">
        <v>36.33739837398374</v>
      </c>
      <c r="AB299" s="31">
        <v>25.215447154471544</v>
      </c>
      <c r="AC299" s="45">
        <v>25.089430894308943</v>
      </c>
      <c r="AD299" s="41">
        <v>1838.3821138211383</v>
      </c>
    </row>
    <row r="300" spans="1:30" ht="12.75">
      <c r="A300" s="32"/>
      <c r="B300" s="28">
        <v>2020</v>
      </c>
      <c r="C300" s="28" t="s">
        <v>128</v>
      </c>
      <c r="D300" s="28">
        <v>3</v>
      </c>
      <c r="E300" s="27">
        <v>55.8</v>
      </c>
      <c r="F300" s="46">
        <f aca="true" t="shared" si="57" ref="F300:AD300">SUM(F298:F299)</f>
        <v>45.040650406504064</v>
      </c>
      <c r="G300" s="33">
        <f t="shared" si="57"/>
        <v>47.78455284552845</v>
      </c>
      <c r="H300" s="33">
        <f t="shared" si="57"/>
        <v>52.60569105691057</v>
      </c>
      <c r="I300" s="33">
        <f t="shared" si="57"/>
        <v>59.426829268292686</v>
      </c>
      <c r="J300" s="33">
        <f t="shared" si="57"/>
        <v>78.71544715447155</v>
      </c>
      <c r="K300" s="33">
        <f t="shared" si="57"/>
        <v>169.609756097561</v>
      </c>
      <c r="L300" s="33">
        <f t="shared" si="57"/>
        <v>246.08943089430892</v>
      </c>
      <c r="M300" s="33">
        <f t="shared" si="57"/>
        <v>202.96747967479675</v>
      </c>
      <c r="N300" s="33">
        <f t="shared" si="57"/>
        <v>198.3861788617886</v>
      </c>
      <c r="O300" s="33">
        <f t="shared" si="57"/>
        <v>239.1829268292683</v>
      </c>
      <c r="P300" s="33">
        <f t="shared" si="57"/>
        <v>252.0609756097561</v>
      </c>
      <c r="Q300" s="33">
        <f t="shared" si="57"/>
        <v>256.9268292682927</v>
      </c>
      <c r="R300" s="33">
        <f t="shared" si="57"/>
        <v>235.46747967479675</v>
      </c>
      <c r="S300" s="33">
        <f t="shared" si="57"/>
        <v>229.7032520325203</v>
      </c>
      <c r="T300" s="33">
        <f t="shared" si="57"/>
        <v>228.52032520325204</v>
      </c>
      <c r="U300" s="33">
        <f t="shared" si="57"/>
        <v>240.0691056910569</v>
      </c>
      <c r="V300" s="33">
        <f t="shared" si="57"/>
        <v>221.4959349593496</v>
      </c>
      <c r="W300" s="33">
        <f t="shared" si="57"/>
        <v>178.34146341463415</v>
      </c>
      <c r="X300" s="33">
        <f t="shared" si="57"/>
        <v>134.1910569105691</v>
      </c>
      <c r="Y300" s="33">
        <f t="shared" si="57"/>
        <v>113.82520325203252</v>
      </c>
      <c r="Z300" s="33">
        <f t="shared" si="57"/>
        <v>105.86178861788618</v>
      </c>
      <c r="AA300" s="33">
        <f t="shared" si="57"/>
        <v>72.79268292682926</v>
      </c>
      <c r="AB300" s="33">
        <f t="shared" si="57"/>
        <v>48.22764227642276</v>
      </c>
      <c r="AC300" s="47">
        <f t="shared" si="57"/>
        <v>45.15447154471545</v>
      </c>
      <c r="AD300" s="42">
        <f t="shared" si="57"/>
        <v>3702.4471544715448</v>
      </c>
    </row>
    <row r="301" spans="1:30" ht="12.75">
      <c r="A301" s="32"/>
      <c r="B301" s="29"/>
      <c r="C301" s="28"/>
      <c r="D301" s="28"/>
      <c r="E301" s="27"/>
      <c r="F301" s="46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47"/>
      <c r="AD301" s="42"/>
    </row>
    <row r="302" spans="1:30" ht="12.75">
      <c r="A302" s="32"/>
      <c r="B302" s="29"/>
      <c r="C302" s="28"/>
      <c r="D302" s="28"/>
      <c r="E302" s="27"/>
      <c r="F302" s="46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47"/>
      <c r="AD302" s="42"/>
    </row>
    <row r="303" spans="1:30" ht="12.75">
      <c r="A303" s="32" t="s">
        <v>129</v>
      </c>
      <c r="B303" s="28">
        <v>2020</v>
      </c>
      <c r="C303" s="28" t="s">
        <v>128</v>
      </c>
      <c r="D303" s="28">
        <v>1</v>
      </c>
      <c r="E303" s="27">
        <v>31.1</v>
      </c>
      <c r="F303" s="44">
        <v>29.032258064516128</v>
      </c>
      <c r="G303" s="31">
        <v>33.88709677419355</v>
      </c>
      <c r="H303" s="31">
        <v>36.80952380952381</v>
      </c>
      <c r="I303" s="31">
        <v>38.79365079365079</v>
      </c>
      <c r="J303" s="31">
        <v>50.38095238095238</v>
      </c>
      <c r="K303" s="31">
        <v>83.47619047619048</v>
      </c>
      <c r="L303" s="31">
        <v>150.5079365079365</v>
      </c>
      <c r="M303" s="31">
        <v>162.015873015873</v>
      </c>
      <c r="N303" s="31">
        <v>191.63492063492063</v>
      </c>
      <c r="O303" s="31">
        <v>246.17460317460316</v>
      </c>
      <c r="P303" s="31">
        <v>262.44444444444446</v>
      </c>
      <c r="Q303" s="31">
        <v>260.55555555555554</v>
      </c>
      <c r="R303" s="31">
        <v>228.73015873015873</v>
      </c>
      <c r="S303" s="31">
        <v>214.6984126984127</v>
      </c>
      <c r="T303" s="31">
        <v>224.03174603174602</v>
      </c>
      <c r="U303" s="31">
        <v>223.65079365079364</v>
      </c>
      <c r="V303" s="31">
        <v>196.9047619047619</v>
      </c>
      <c r="W303" s="31">
        <v>137.15873015873015</v>
      </c>
      <c r="X303" s="31">
        <v>108.42857142857143</v>
      </c>
      <c r="Y303" s="31">
        <v>91.04761904761905</v>
      </c>
      <c r="Z303" s="31">
        <v>77.39682539682539</v>
      </c>
      <c r="AA303" s="31">
        <v>56.714285714285715</v>
      </c>
      <c r="AB303" s="31">
        <v>42.15873015873016</v>
      </c>
      <c r="AC303" s="45">
        <v>35.666666666666664</v>
      </c>
      <c r="AD303" s="41">
        <v>3182.3003072196625</v>
      </c>
    </row>
    <row r="304" spans="1:30" ht="12.75">
      <c r="A304" s="32"/>
      <c r="B304" s="28">
        <v>2020</v>
      </c>
      <c r="C304" s="28" t="s">
        <v>128</v>
      </c>
      <c r="D304" s="28">
        <v>2</v>
      </c>
      <c r="E304" s="27">
        <v>31.1</v>
      </c>
      <c r="F304" s="44">
        <v>31.70967741935484</v>
      </c>
      <c r="G304" s="31">
        <v>37.45161290322581</v>
      </c>
      <c r="H304" s="31">
        <v>36.98412698412698</v>
      </c>
      <c r="I304" s="31">
        <v>48.87301587301587</v>
      </c>
      <c r="J304" s="31">
        <v>65.34920634920636</v>
      </c>
      <c r="K304" s="31">
        <v>137.95238095238096</v>
      </c>
      <c r="L304" s="31">
        <v>212.46031746031747</v>
      </c>
      <c r="M304" s="31">
        <v>146.88888888888889</v>
      </c>
      <c r="N304" s="31">
        <v>121.47619047619048</v>
      </c>
      <c r="O304" s="31">
        <v>161.15873015873015</v>
      </c>
      <c r="P304" s="31">
        <v>159.1904761904762</v>
      </c>
      <c r="Q304" s="31">
        <v>146.84126984126985</v>
      </c>
      <c r="R304" s="31">
        <v>133.0793650793651</v>
      </c>
      <c r="S304" s="31">
        <v>136.984126984127</v>
      </c>
      <c r="T304" s="31">
        <v>131.71428571428572</v>
      </c>
      <c r="U304" s="31">
        <v>122.85714285714286</v>
      </c>
      <c r="V304" s="31">
        <v>108.31746031746032</v>
      </c>
      <c r="W304" s="31">
        <v>74.80952380952381</v>
      </c>
      <c r="X304" s="31">
        <v>62.55555555555556</v>
      </c>
      <c r="Y304" s="31">
        <v>62.15873015873016</v>
      </c>
      <c r="Z304" s="31">
        <v>58.682539682539684</v>
      </c>
      <c r="AA304" s="31">
        <v>44.507936507936506</v>
      </c>
      <c r="AB304" s="31">
        <v>30.41269841269841</v>
      </c>
      <c r="AC304" s="45">
        <v>28.88888888888889</v>
      </c>
      <c r="AD304" s="41">
        <v>2301.3041474654374</v>
      </c>
    </row>
    <row r="305" spans="1:30" ht="12.75">
      <c r="A305" s="32"/>
      <c r="B305" s="28">
        <v>2020</v>
      </c>
      <c r="C305" s="28" t="s">
        <v>128</v>
      </c>
      <c r="D305" s="28">
        <v>3</v>
      </c>
      <c r="E305" s="27">
        <v>31.1</v>
      </c>
      <c r="F305" s="46">
        <f aca="true" t="shared" si="58" ref="F305:AD305">SUM(F303:F304)</f>
        <v>60.74193548387097</v>
      </c>
      <c r="G305" s="33">
        <f t="shared" si="58"/>
        <v>71.33870967741936</v>
      </c>
      <c r="H305" s="33">
        <f t="shared" si="58"/>
        <v>73.79365079365078</v>
      </c>
      <c r="I305" s="33">
        <f t="shared" si="58"/>
        <v>87.66666666666666</v>
      </c>
      <c r="J305" s="33">
        <f t="shared" si="58"/>
        <v>115.73015873015873</v>
      </c>
      <c r="K305" s="33">
        <f t="shared" si="58"/>
        <v>221.42857142857144</v>
      </c>
      <c r="L305" s="33">
        <f t="shared" si="58"/>
        <v>362.968253968254</v>
      </c>
      <c r="M305" s="33">
        <f t="shared" si="58"/>
        <v>308.9047619047619</v>
      </c>
      <c r="N305" s="33">
        <f t="shared" si="58"/>
        <v>313.1111111111111</v>
      </c>
      <c r="O305" s="33">
        <f t="shared" si="58"/>
        <v>407.3333333333333</v>
      </c>
      <c r="P305" s="33">
        <f t="shared" si="58"/>
        <v>421.63492063492066</v>
      </c>
      <c r="Q305" s="33">
        <f t="shared" si="58"/>
        <v>407.3968253968254</v>
      </c>
      <c r="R305" s="33">
        <f t="shared" si="58"/>
        <v>361.80952380952385</v>
      </c>
      <c r="S305" s="33">
        <f t="shared" si="58"/>
        <v>351.6825396825397</v>
      </c>
      <c r="T305" s="33">
        <f t="shared" si="58"/>
        <v>355.74603174603175</v>
      </c>
      <c r="U305" s="33">
        <f t="shared" si="58"/>
        <v>346.5079365079365</v>
      </c>
      <c r="V305" s="33">
        <f t="shared" si="58"/>
        <v>305.22222222222223</v>
      </c>
      <c r="W305" s="33">
        <f t="shared" si="58"/>
        <v>211.96825396825398</v>
      </c>
      <c r="X305" s="33">
        <f t="shared" si="58"/>
        <v>170.984126984127</v>
      </c>
      <c r="Y305" s="33">
        <f t="shared" si="58"/>
        <v>153.20634920634922</v>
      </c>
      <c r="Z305" s="33">
        <f t="shared" si="58"/>
        <v>136.07936507936506</v>
      </c>
      <c r="AA305" s="33">
        <f t="shared" si="58"/>
        <v>101.22222222222223</v>
      </c>
      <c r="AB305" s="33">
        <f t="shared" si="58"/>
        <v>72.57142857142857</v>
      </c>
      <c r="AC305" s="47">
        <f t="shared" si="58"/>
        <v>64.55555555555556</v>
      </c>
      <c r="AD305" s="42">
        <f t="shared" si="58"/>
        <v>5483.6044546851</v>
      </c>
    </row>
    <row r="306" spans="1:30" ht="12.75">
      <c r="A306" s="32"/>
      <c r="B306" s="29"/>
      <c r="C306" s="28"/>
      <c r="D306" s="28"/>
      <c r="E306" s="27"/>
      <c r="F306" s="46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47"/>
      <c r="AD306" s="42"/>
    </row>
    <row r="307" spans="1:30" ht="12.75">
      <c r="A307" s="32"/>
      <c r="B307" s="29"/>
      <c r="C307" s="28"/>
      <c r="D307" s="28"/>
      <c r="E307" s="27"/>
      <c r="F307" s="46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47"/>
      <c r="AD307" s="42"/>
    </row>
    <row r="308" spans="1:30" ht="12.75">
      <c r="A308" s="32" t="s">
        <v>130</v>
      </c>
      <c r="B308" s="28">
        <v>2020</v>
      </c>
      <c r="C308" s="28" t="s">
        <v>128</v>
      </c>
      <c r="D308" s="28">
        <v>1</v>
      </c>
      <c r="E308" s="27">
        <v>8.58</v>
      </c>
      <c r="F308" s="44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45"/>
      <c r="AD308" s="41"/>
    </row>
    <row r="309" spans="1:30" ht="12.75">
      <c r="A309" s="32"/>
      <c r="B309" s="28">
        <v>2020</v>
      </c>
      <c r="C309" s="28" t="s">
        <v>128</v>
      </c>
      <c r="D309" s="28">
        <v>2</v>
      </c>
      <c r="E309" s="27">
        <v>8.58</v>
      </c>
      <c r="F309" s="44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45"/>
      <c r="AD309" s="41"/>
    </row>
    <row r="310" spans="1:30" ht="12.75">
      <c r="A310" s="32"/>
      <c r="B310" s="28">
        <v>2020</v>
      </c>
      <c r="C310" s="28" t="s">
        <v>128</v>
      </c>
      <c r="D310" s="28">
        <v>3</v>
      </c>
      <c r="E310" s="27">
        <v>8.58</v>
      </c>
      <c r="F310" s="46">
        <f aca="true" t="shared" si="59" ref="F310:AD310">SUM(F308:F309)</f>
        <v>0</v>
      </c>
      <c r="G310" s="33">
        <f t="shared" si="59"/>
        <v>0</v>
      </c>
      <c r="H310" s="33">
        <f t="shared" si="59"/>
        <v>0</v>
      </c>
      <c r="I310" s="33">
        <f t="shared" si="59"/>
        <v>0</v>
      </c>
      <c r="J310" s="33">
        <f t="shared" si="59"/>
        <v>0</v>
      </c>
      <c r="K310" s="33">
        <f t="shared" si="59"/>
        <v>0</v>
      </c>
      <c r="L310" s="33">
        <f t="shared" si="59"/>
        <v>0</v>
      </c>
      <c r="M310" s="33">
        <f t="shared" si="59"/>
        <v>0</v>
      </c>
      <c r="N310" s="33">
        <f t="shared" si="59"/>
        <v>0</v>
      </c>
      <c r="O310" s="33">
        <f t="shared" si="59"/>
        <v>0</v>
      </c>
      <c r="P310" s="33">
        <f t="shared" si="59"/>
        <v>0</v>
      </c>
      <c r="Q310" s="33">
        <f t="shared" si="59"/>
        <v>0</v>
      </c>
      <c r="R310" s="33">
        <f t="shared" si="59"/>
        <v>0</v>
      </c>
      <c r="S310" s="33">
        <f t="shared" si="59"/>
        <v>0</v>
      </c>
      <c r="T310" s="33">
        <f t="shared" si="59"/>
        <v>0</v>
      </c>
      <c r="U310" s="33">
        <f t="shared" si="59"/>
        <v>0</v>
      </c>
      <c r="V310" s="33">
        <f t="shared" si="59"/>
        <v>0</v>
      </c>
      <c r="W310" s="33">
        <f t="shared" si="59"/>
        <v>0</v>
      </c>
      <c r="X310" s="33">
        <f t="shared" si="59"/>
        <v>0</v>
      </c>
      <c r="Y310" s="33">
        <f t="shared" si="59"/>
        <v>0</v>
      </c>
      <c r="Z310" s="33">
        <f t="shared" si="59"/>
        <v>0</v>
      </c>
      <c r="AA310" s="33">
        <f t="shared" si="59"/>
        <v>0</v>
      </c>
      <c r="AB310" s="33">
        <f t="shared" si="59"/>
        <v>0</v>
      </c>
      <c r="AC310" s="47">
        <f t="shared" si="59"/>
        <v>0</v>
      </c>
      <c r="AD310" s="42">
        <f t="shared" si="59"/>
        <v>0</v>
      </c>
    </row>
    <row r="311" spans="1:30" ht="12.75">
      <c r="A311" s="32"/>
      <c r="B311" s="29"/>
      <c r="C311" s="28"/>
      <c r="D311" s="28"/>
      <c r="E311" s="27"/>
      <c r="F311" s="46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47"/>
      <c r="AD311" s="42"/>
    </row>
    <row r="312" spans="1:30" ht="12.75">
      <c r="A312" s="32"/>
      <c r="B312" s="29"/>
      <c r="C312" s="28"/>
      <c r="D312" s="28"/>
      <c r="E312" s="27"/>
      <c r="F312" s="46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47"/>
      <c r="AD312" s="42"/>
    </row>
    <row r="313" spans="1:30" ht="12.75">
      <c r="A313" s="32" t="s">
        <v>131</v>
      </c>
      <c r="B313" s="28">
        <v>2020</v>
      </c>
      <c r="C313" s="28" t="s">
        <v>128</v>
      </c>
      <c r="D313" s="28">
        <v>1</v>
      </c>
      <c r="E313" s="27">
        <v>37.217</v>
      </c>
      <c r="F313" s="44">
        <v>15.9</v>
      </c>
      <c r="G313" s="31">
        <v>20</v>
      </c>
      <c r="H313" s="31">
        <v>19.6</v>
      </c>
      <c r="I313" s="31">
        <v>25.2</v>
      </c>
      <c r="J313" s="31">
        <v>31.65</v>
      </c>
      <c r="K313" s="31">
        <v>58.15</v>
      </c>
      <c r="L313" s="31">
        <v>84.6</v>
      </c>
      <c r="M313" s="31">
        <v>84.8</v>
      </c>
      <c r="N313" s="31">
        <v>84.15</v>
      </c>
      <c r="O313" s="31">
        <v>111.05</v>
      </c>
      <c r="P313" s="31">
        <v>151.05</v>
      </c>
      <c r="Q313" s="31">
        <v>155.95</v>
      </c>
      <c r="R313" s="31">
        <v>141.31578947368422</v>
      </c>
      <c r="S313" s="31">
        <v>135.73684210526315</v>
      </c>
      <c r="T313" s="31">
        <v>133.42105263157896</v>
      </c>
      <c r="U313" s="31">
        <v>152.42105263157896</v>
      </c>
      <c r="V313" s="31">
        <v>131.21052631578948</v>
      </c>
      <c r="W313" s="31">
        <v>84.26315789473684</v>
      </c>
      <c r="X313" s="31">
        <v>63.89473684210526</v>
      </c>
      <c r="Y313" s="31">
        <v>58.05263157894737</v>
      </c>
      <c r="Z313" s="31">
        <v>50.21052631578947</v>
      </c>
      <c r="AA313" s="31">
        <v>31.63157894736842</v>
      </c>
      <c r="AB313" s="31">
        <v>25.05263157894737</v>
      </c>
      <c r="AC313" s="45">
        <v>21</v>
      </c>
      <c r="AD313" s="41">
        <v>1870.3105263157888</v>
      </c>
    </row>
    <row r="314" spans="1:30" ht="12.75">
      <c r="A314" s="32"/>
      <c r="B314" s="28">
        <v>2020</v>
      </c>
      <c r="C314" s="28" t="s">
        <v>128</v>
      </c>
      <c r="D314" s="28">
        <v>2</v>
      </c>
      <c r="E314" s="27">
        <v>37.217</v>
      </c>
      <c r="F314" s="44">
        <v>26.9</v>
      </c>
      <c r="G314" s="31">
        <v>30.9</v>
      </c>
      <c r="H314" s="31">
        <v>37.2</v>
      </c>
      <c r="I314" s="31">
        <v>43.35</v>
      </c>
      <c r="J314" s="31">
        <v>61.15</v>
      </c>
      <c r="K314" s="31">
        <v>137.8</v>
      </c>
      <c r="L314" s="31">
        <v>196.3</v>
      </c>
      <c r="M314" s="31">
        <v>117.95</v>
      </c>
      <c r="N314" s="31">
        <v>93.25</v>
      </c>
      <c r="O314" s="31">
        <v>134.45</v>
      </c>
      <c r="P314" s="31">
        <v>133.2</v>
      </c>
      <c r="Q314" s="31">
        <v>125</v>
      </c>
      <c r="R314" s="31">
        <v>103.52631578947368</v>
      </c>
      <c r="S314" s="31">
        <v>107.63157894736842</v>
      </c>
      <c r="T314" s="31">
        <v>102.57894736842105</v>
      </c>
      <c r="U314" s="31">
        <v>99.52631578947368</v>
      </c>
      <c r="V314" s="31">
        <v>83.42105263157895</v>
      </c>
      <c r="W314" s="31">
        <v>66.63157894736842</v>
      </c>
      <c r="X314" s="31">
        <v>53.421052631578945</v>
      </c>
      <c r="Y314" s="31">
        <v>49.8421052631579</v>
      </c>
      <c r="Z314" s="31">
        <v>47.73684210526316</v>
      </c>
      <c r="AA314" s="31">
        <v>39.31578947368421</v>
      </c>
      <c r="AB314" s="31">
        <v>29.526315789473685</v>
      </c>
      <c r="AC314" s="45">
        <v>24.68421052631579</v>
      </c>
      <c r="AD314" s="41">
        <v>1945.292105263158</v>
      </c>
    </row>
    <row r="315" spans="1:30" ht="12.75">
      <c r="A315" s="32"/>
      <c r="B315" s="28">
        <v>2020</v>
      </c>
      <c r="C315" s="28" t="s">
        <v>128</v>
      </c>
      <c r="D315" s="28">
        <v>3</v>
      </c>
      <c r="E315" s="27">
        <v>37.217</v>
      </c>
      <c r="F315" s="46">
        <f aca="true" t="shared" si="60" ref="F315:AD315">SUM(F313:F314)</f>
        <v>42.8</v>
      </c>
      <c r="G315" s="33">
        <f t="shared" si="60"/>
        <v>50.9</v>
      </c>
      <c r="H315" s="33">
        <f t="shared" si="60"/>
        <v>56.800000000000004</v>
      </c>
      <c r="I315" s="33">
        <f t="shared" si="60"/>
        <v>68.55</v>
      </c>
      <c r="J315" s="33">
        <f t="shared" si="60"/>
        <v>92.8</v>
      </c>
      <c r="K315" s="33">
        <f t="shared" si="60"/>
        <v>195.95000000000002</v>
      </c>
      <c r="L315" s="33">
        <f t="shared" si="60"/>
        <v>280.9</v>
      </c>
      <c r="M315" s="33">
        <f t="shared" si="60"/>
        <v>202.75</v>
      </c>
      <c r="N315" s="33">
        <f t="shared" si="60"/>
        <v>177.4</v>
      </c>
      <c r="O315" s="33">
        <f t="shared" si="60"/>
        <v>245.5</v>
      </c>
      <c r="P315" s="33">
        <f t="shared" si="60"/>
        <v>284.25</v>
      </c>
      <c r="Q315" s="33">
        <f t="shared" si="60"/>
        <v>280.95</v>
      </c>
      <c r="R315" s="33">
        <f t="shared" si="60"/>
        <v>244.84210526315792</v>
      </c>
      <c r="S315" s="33">
        <f t="shared" si="60"/>
        <v>243.36842105263156</v>
      </c>
      <c r="T315" s="33">
        <f t="shared" si="60"/>
        <v>236</v>
      </c>
      <c r="U315" s="33">
        <f t="shared" si="60"/>
        <v>251.94736842105266</v>
      </c>
      <c r="V315" s="33">
        <f t="shared" si="60"/>
        <v>214.63157894736844</v>
      </c>
      <c r="W315" s="33">
        <f t="shared" si="60"/>
        <v>150.89473684210526</v>
      </c>
      <c r="X315" s="33">
        <f t="shared" si="60"/>
        <v>117.3157894736842</v>
      </c>
      <c r="Y315" s="33">
        <f t="shared" si="60"/>
        <v>107.89473684210526</v>
      </c>
      <c r="Z315" s="33">
        <f t="shared" si="60"/>
        <v>97.94736842105263</v>
      </c>
      <c r="AA315" s="33">
        <f t="shared" si="60"/>
        <v>70.94736842105263</v>
      </c>
      <c r="AB315" s="33">
        <f t="shared" si="60"/>
        <v>54.578947368421055</v>
      </c>
      <c r="AC315" s="47">
        <f t="shared" si="60"/>
        <v>45.684210526315795</v>
      </c>
      <c r="AD315" s="42">
        <f t="shared" si="60"/>
        <v>3815.602631578947</v>
      </c>
    </row>
    <row r="316" spans="1:30" ht="12.75">
      <c r="A316" s="32"/>
      <c r="B316" s="29"/>
      <c r="C316" s="28"/>
      <c r="D316" s="28"/>
      <c r="E316" s="27"/>
      <c r="F316" s="46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47"/>
      <c r="AD316" s="42"/>
    </row>
    <row r="317" spans="1:30" ht="12.75">
      <c r="A317" s="32"/>
      <c r="B317" s="29"/>
      <c r="C317" s="28"/>
      <c r="D317" s="28"/>
      <c r="E317" s="27"/>
      <c r="F317" s="46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47"/>
      <c r="AD317" s="42"/>
    </row>
    <row r="318" spans="1:30" ht="12.75">
      <c r="A318" s="32" t="s">
        <v>132</v>
      </c>
      <c r="B318" s="28">
        <v>2020</v>
      </c>
      <c r="C318" s="28" t="s">
        <v>128</v>
      </c>
      <c r="D318" s="28">
        <v>1</v>
      </c>
      <c r="E318" s="27">
        <v>46.295</v>
      </c>
      <c r="F318" s="44">
        <v>17.71951219512195</v>
      </c>
      <c r="G318" s="31">
        <v>19.073170731707318</v>
      </c>
      <c r="H318" s="31">
        <v>19.83739837398374</v>
      </c>
      <c r="I318" s="31">
        <v>22.727642276422763</v>
      </c>
      <c r="J318" s="31">
        <v>28.691056910569106</v>
      </c>
      <c r="K318" s="31">
        <v>49.58536585365854</v>
      </c>
      <c r="L318" s="31">
        <v>83.72357723577235</v>
      </c>
      <c r="M318" s="31">
        <v>87.99186991869918</v>
      </c>
      <c r="N318" s="31">
        <v>101.47967479674797</v>
      </c>
      <c r="O318" s="31">
        <v>127.71951219512195</v>
      </c>
      <c r="P318" s="31">
        <v>151.109756097561</v>
      </c>
      <c r="Q318" s="31">
        <v>159.5</v>
      </c>
      <c r="R318" s="31">
        <v>149.3658536585366</v>
      </c>
      <c r="S318" s="31">
        <v>144.79674796747966</v>
      </c>
      <c r="T318" s="31">
        <v>150.95528455284554</v>
      </c>
      <c r="U318" s="31">
        <v>160.3780487804878</v>
      </c>
      <c r="V318" s="31">
        <v>151.760162601626</v>
      </c>
      <c r="W318" s="31">
        <v>115.07723577235772</v>
      </c>
      <c r="X318" s="31">
        <v>82.869918699187</v>
      </c>
      <c r="Y318" s="31">
        <v>66.08130081300813</v>
      </c>
      <c r="Z318" s="31">
        <v>58.02448979591837</v>
      </c>
      <c r="AA318" s="31">
        <v>38.91869918699187</v>
      </c>
      <c r="AB318" s="31">
        <v>25.922764227642276</v>
      </c>
      <c r="AC318" s="45">
        <v>21.882113821138212</v>
      </c>
      <c r="AD318" s="41">
        <v>2035.1911564625848</v>
      </c>
    </row>
    <row r="319" spans="1:30" ht="12.75">
      <c r="A319" s="32"/>
      <c r="B319" s="28">
        <v>2020</v>
      </c>
      <c r="C319" s="28" t="s">
        <v>128</v>
      </c>
      <c r="D319" s="28">
        <v>2</v>
      </c>
      <c r="E319" s="27">
        <v>46.295</v>
      </c>
      <c r="F319" s="44">
        <v>29.658536585365855</v>
      </c>
      <c r="G319" s="31">
        <v>31.865853658536587</v>
      </c>
      <c r="H319" s="31">
        <v>36.479674796747965</v>
      </c>
      <c r="I319" s="31">
        <v>40.00813008130081</v>
      </c>
      <c r="J319" s="31">
        <v>54</v>
      </c>
      <c r="K319" s="31">
        <v>126.4390243902439</v>
      </c>
      <c r="L319" s="31">
        <v>187.27642276422765</v>
      </c>
      <c r="M319" s="31">
        <v>136.96747967479675</v>
      </c>
      <c r="N319" s="31">
        <v>106.8089430894309</v>
      </c>
      <c r="O319" s="31">
        <v>123.6910569105691</v>
      </c>
      <c r="P319" s="31">
        <v>122.58536585365853</v>
      </c>
      <c r="Q319" s="31">
        <v>115.34552845528455</v>
      </c>
      <c r="R319" s="31">
        <v>104.28048780487805</v>
      </c>
      <c r="S319" s="31">
        <v>104.7439024390244</v>
      </c>
      <c r="T319" s="31">
        <v>100.61382113821138</v>
      </c>
      <c r="U319" s="31">
        <v>99.27642276422765</v>
      </c>
      <c r="V319" s="31">
        <v>87.9430894308943</v>
      </c>
      <c r="W319" s="31">
        <v>70.84552845528455</v>
      </c>
      <c r="X319" s="31">
        <v>60.58536585365854</v>
      </c>
      <c r="Y319" s="31">
        <v>55.6869918699187</v>
      </c>
      <c r="Z319" s="31">
        <v>53.453061224489794</v>
      </c>
      <c r="AA319" s="31">
        <v>39.703252032520325</v>
      </c>
      <c r="AB319" s="31">
        <v>27.052845528455286</v>
      </c>
      <c r="AC319" s="45">
        <v>25.495934959349594</v>
      </c>
      <c r="AD319" s="41">
        <v>1940.806719761075</v>
      </c>
    </row>
    <row r="320" spans="1:30" ht="12.75">
      <c r="A320" s="32"/>
      <c r="B320" s="28">
        <v>2020</v>
      </c>
      <c r="C320" s="28" t="s">
        <v>128</v>
      </c>
      <c r="D320" s="28">
        <v>3</v>
      </c>
      <c r="E320" s="27">
        <v>46.295</v>
      </c>
      <c r="F320" s="46">
        <f aca="true" t="shared" si="61" ref="F320:AD320">SUM(F318:F319)</f>
        <v>47.3780487804878</v>
      </c>
      <c r="G320" s="33">
        <f t="shared" si="61"/>
        <v>50.9390243902439</v>
      </c>
      <c r="H320" s="33">
        <f t="shared" si="61"/>
        <v>56.3170731707317</v>
      </c>
      <c r="I320" s="33">
        <f t="shared" si="61"/>
        <v>62.735772357723576</v>
      </c>
      <c r="J320" s="33">
        <f t="shared" si="61"/>
        <v>82.6910569105691</v>
      </c>
      <c r="K320" s="33">
        <f t="shared" si="61"/>
        <v>176.02439024390245</v>
      </c>
      <c r="L320" s="33">
        <f t="shared" si="61"/>
        <v>271</v>
      </c>
      <c r="M320" s="33">
        <f t="shared" si="61"/>
        <v>224.95934959349592</v>
      </c>
      <c r="N320" s="33">
        <f t="shared" si="61"/>
        <v>208.28861788617888</v>
      </c>
      <c r="O320" s="33">
        <f t="shared" si="61"/>
        <v>251.41056910569105</v>
      </c>
      <c r="P320" s="33">
        <f t="shared" si="61"/>
        <v>273.6951219512195</v>
      </c>
      <c r="Q320" s="33">
        <f t="shared" si="61"/>
        <v>274.8455284552846</v>
      </c>
      <c r="R320" s="33">
        <f t="shared" si="61"/>
        <v>253.64634146341464</v>
      </c>
      <c r="S320" s="33">
        <f t="shared" si="61"/>
        <v>249.54065040650406</v>
      </c>
      <c r="T320" s="33">
        <f t="shared" si="61"/>
        <v>251.5691056910569</v>
      </c>
      <c r="U320" s="33">
        <f t="shared" si="61"/>
        <v>259.6544715447154</v>
      </c>
      <c r="V320" s="33">
        <f t="shared" si="61"/>
        <v>239.7032520325203</v>
      </c>
      <c r="W320" s="33">
        <f t="shared" si="61"/>
        <v>185.9227642276423</v>
      </c>
      <c r="X320" s="33">
        <f t="shared" si="61"/>
        <v>143.45528455284554</v>
      </c>
      <c r="Y320" s="33">
        <f t="shared" si="61"/>
        <v>121.76829268292683</v>
      </c>
      <c r="Z320" s="33">
        <f t="shared" si="61"/>
        <v>111.47755102040816</v>
      </c>
      <c r="AA320" s="33">
        <f t="shared" si="61"/>
        <v>78.6219512195122</v>
      </c>
      <c r="AB320" s="33">
        <f t="shared" si="61"/>
        <v>52.97560975609756</v>
      </c>
      <c r="AC320" s="47">
        <f t="shared" si="61"/>
        <v>47.3780487804878</v>
      </c>
      <c r="AD320" s="42">
        <f t="shared" si="61"/>
        <v>3975.9978762236597</v>
      </c>
    </row>
    <row r="321" spans="1:30" ht="12.75">
      <c r="A321" s="32"/>
      <c r="B321" s="29"/>
      <c r="C321" s="28"/>
      <c r="D321" s="28"/>
      <c r="E321" s="27"/>
      <c r="F321" s="46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47"/>
      <c r="AD321" s="42"/>
    </row>
    <row r="322" spans="1:30" ht="12.75">
      <c r="A322" s="32"/>
      <c r="B322" s="29"/>
      <c r="C322" s="28"/>
      <c r="D322" s="28"/>
      <c r="E322" s="27"/>
      <c r="F322" s="46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47"/>
      <c r="AD322" s="42"/>
    </row>
    <row r="323" spans="1:30" ht="12.75">
      <c r="A323" s="32" t="s">
        <v>133</v>
      </c>
      <c r="B323" s="28">
        <v>2020</v>
      </c>
      <c r="C323" s="28" t="s">
        <v>128</v>
      </c>
      <c r="D323" s="28">
        <v>1</v>
      </c>
      <c r="E323" s="27">
        <v>58.8</v>
      </c>
      <c r="F323" s="44">
        <v>15.222222222222221</v>
      </c>
      <c r="G323" s="31">
        <v>18.444444444444443</v>
      </c>
      <c r="H323" s="31">
        <v>17.11111111111111</v>
      </c>
      <c r="I323" s="31">
        <v>25.11111111111111</v>
      </c>
      <c r="J323" s="31">
        <v>31</v>
      </c>
      <c r="K323" s="31">
        <v>52.111111111111114</v>
      </c>
      <c r="L323" s="31">
        <v>74.11111111111111</v>
      </c>
      <c r="M323" s="31">
        <v>75.77777777777777</v>
      </c>
      <c r="N323" s="31">
        <v>70.44444444444444</v>
      </c>
      <c r="O323" s="31">
        <v>87.44444444444444</v>
      </c>
      <c r="P323" s="31">
        <v>123.88888888888889</v>
      </c>
      <c r="Q323" s="31">
        <v>144.77777777777777</v>
      </c>
      <c r="R323" s="31">
        <v>143.5</v>
      </c>
      <c r="S323" s="31">
        <v>140.125</v>
      </c>
      <c r="T323" s="31">
        <v>135</v>
      </c>
      <c r="U323" s="31">
        <v>162.625</v>
      </c>
      <c r="V323" s="31">
        <v>154.375</v>
      </c>
      <c r="W323" s="31">
        <v>102.375</v>
      </c>
      <c r="X323" s="31">
        <v>75.75</v>
      </c>
      <c r="Y323" s="31">
        <v>54</v>
      </c>
      <c r="Z323" s="31">
        <v>59.5</v>
      </c>
      <c r="AA323" s="31">
        <v>44</v>
      </c>
      <c r="AB323" s="31">
        <v>27.25</v>
      </c>
      <c r="AC323" s="45">
        <v>20.5</v>
      </c>
      <c r="AD323" s="41">
        <v>1854.4444444444446</v>
      </c>
    </row>
    <row r="324" spans="1:30" ht="12.75">
      <c r="A324" s="32"/>
      <c r="B324" s="28">
        <v>2020</v>
      </c>
      <c r="C324" s="28" t="s">
        <v>128</v>
      </c>
      <c r="D324" s="28">
        <v>2</v>
      </c>
      <c r="E324" s="27">
        <v>58.8</v>
      </c>
      <c r="F324" s="44">
        <v>27.75</v>
      </c>
      <c r="G324" s="31">
        <v>32.375</v>
      </c>
      <c r="H324" s="31">
        <v>39.625</v>
      </c>
      <c r="I324" s="31">
        <v>44.25</v>
      </c>
      <c r="J324" s="31">
        <v>60.625</v>
      </c>
      <c r="K324" s="31">
        <v>180</v>
      </c>
      <c r="L324" s="31">
        <v>190.125</v>
      </c>
      <c r="M324" s="31">
        <v>132.625</v>
      </c>
      <c r="N324" s="31">
        <v>128.125</v>
      </c>
      <c r="O324" s="31">
        <v>133</v>
      </c>
      <c r="P324" s="31">
        <v>124.625</v>
      </c>
      <c r="Q324" s="31">
        <v>110</v>
      </c>
      <c r="R324" s="31">
        <v>97.5</v>
      </c>
      <c r="S324" s="31">
        <v>84.875</v>
      </c>
      <c r="T324" s="31">
        <v>88.375</v>
      </c>
      <c r="U324" s="31">
        <v>83.375</v>
      </c>
      <c r="V324" s="31">
        <v>78.75</v>
      </c>
      <c r="W324" s="31">
        <v>69.25</v>
      </c>
      <c r="X324" s="31">
        <v>54.25</v>
      </c>
      <c r="Y324" s="31">
        <v>49.125</v>
      </c>
      <c r="Z324" s="31">
        <v>47</v>
      </c>
      <c r="AA324" s="31">
        <v>32</v>
      </c>
      <c r="AB324" s="31">
        <v>28.625</v>
      </c>
      <c r="AC324" s="45">
        <v>26.375</v>
      </c>
      <c r="AD324" s="41">
        <v>1942.625</v>
      </c>
    </row>
    <row r="325" spans="1:30" ht="12.75">
      <c r="A325" s="32"/>
      <c r="B325" s="28">
        <v>2020</v>
      </c>
      <c r="C325" s="28" t="s">
        <v>128</v>
      </c>
      <c r="D325" s="28">
        <v>3</v>
      </c>
      <c r="E325" s="27">
        <v>58.8</v>
      </c>
      <c r="F325" s="46">
        <f aca="true" t="shared" si="62" ref="F325:AD325">SUM(F323:F324)</f>
        <v>42.97222222222222</v>
      </c>
      <c r="G325" s="33">
        <f t="shared" si="62"/>
        <v>50.81944444444444</v>
      </c>
      <c r="H325" s="33">
        <f t="shared" si="62"/>
        <v>56.736111111111114</v>
      </c>
      <c r="I325" s="33">
        <f t="shared" si="62"/>
        <v>69.36111111111111</v>
      </c>
      <c r="J325" s="33">
        <f t="shared" si="62"/>
        <v>91.625</v>
      </c>
      <c r="K325" s="33">
        <f t="shared" si="62"/>
        <v>232.11111111111111</v>
      </c>
      <c r="L325" s="33">
        <f t="shared" si="62"/>
        <v>264.2361111111111</v>
      </c>
      <c r="M325" s="33">
        <f t="shared" si="62"/>
        <v>208.40277777777777</v>
      </c>
      <c r="N325" s="33">
        <f t="shared" si="62"/>
        <v>198.56944444444446</v>
      </c>
      <c r="O325" s="33">
        <f t="shared" si="62"/>
        <v>220.44444444444446</v>
      </c>
      <c r="P325" s="33">
        <f t="shared" si="62"/>
        <v>248.51388888888889</v>
      </c>
      <c r="Q325" s="33">
        <f t="shared" si="62"/>
        <v>254.77777777777777</v>
      </c>
      <c r="R325" s="33">
        <f t="shared" si="62"/>
        <v>241</v>
      </c>
      <c r="S325" s="33">
        <f t="shared" si="62"/>
        <v>225</v>
      </c>
      <c r="T325" s="33">
        <f t="shared" si="62"/>
        <v>223.375</v>
      </c>
      <c r="U325" s="33">
        <f t="shared" si="62"/>
        <v>246</v>
      </c>
      <c r="V325" s="33">
        <f t="shared" si="62"/>
        <v>233.125</v>
      </c>
      <c r="W325" s="33">
        <f t="shared" si="62"/>
        <v>171.625</v>
      </c>
      <c r="X325" s="33">
        <f t="shared" si="62"/>
        <v>130</v>
      </c>
      <c r="Y325" s="33">
        <f t="shared" si="62"/>
        <v>103.125</v>
      </c>
      <c r="Z325" s="33">
        <f t="shared" si="62"/>
        <v>106.5</v>
      </c>
      <c r="AA325" s="33">
        <f t="shared" si="62"/>
        <v>76</v>
      </c>
      <c r="AB325" s="33">
        <f t="shared" si="62"/>
        <v>55.875</v>
      </c>
      <c r="AC325" s="47">
        <f t="shared" si="62"/>
        <v>46.875</v>
      </c>
      <c r="AD325" s="42">
        <f t="shared" si="62"/>
        <v>3797.0694444444443</v>
      </c>
    </row>
    <row r="326" spans="1:30" ht="12.75">
      <c r="A326" s="32"/>
      <c r="B326" s="29"/>
      <c r="C326" s="28"/>
      <c r="D326" s="28"/>
      <c r="E326" s="27"/>
      <c r="F326" s="46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47"/>
      <c r="AD326" s="42"/>
    </row>
    <row r="327" spans="1:30" ht="12.75">
      <c r="A327" s="32"/>
      <c r="B327" s="29"/>
      <c r="C327" s="28"/>
      <c r="D327" s="28"/>
      <c r="E327" s="27"/>
      <c r="F327" s="46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47"/>
      <c r="AD327" s="42"/>
    </row>
    <row r="328" spans="1:30" ht="12.75">
      <c r="A328" s="32" t="s">
        <v>134</v>
      </c>
      <c r="B328" s="28">
        <v>2020</v>
      </c>
      <c r="C328" s="28" t="s">
        <v>135</v>
      </c>
      <c r="D328" s="28">
        <v>1</v>
      </c>
      <c r="E328" s="27" t="s">
        <v>136</v>
      </c>
      <c r="F328" s="44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45"/>
      <c r="AD328" s="41"/>
    </row>
    <row r="329" spans="1:30" ht="12.75">
      <c r="A329" s="32"/>
      <c r="B329" s="28">
        <v>2020</v>
      </c>
      <c r="C329" s="28" t="s">
        <v>135</v>
      </c>
      <c r="D329" s="28">
        <v>2</v>
      </c>
      <c r="E329" s="27" t="s">
        <v>136</v>
      </c>
      <c r="F329" s="46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47"/>
      <c r="AD329" s="42"/>
    </row>
    <row r="330" spans="1:30" ht="12.75">
      <c r="A330" s="32"/>
      <c r="B330" s="28">
        <v>2020</v>
      </c>
      <c r="C330" s="28" t="s">
        <v>135</v>
      </c>
      <c r="D330" s="28">
        <v>3</v>
      </c>
      <c r="E330" s="27" t="s">
        <v>136</v>
      </c>
      <c r="F330" s="46">
        <f aca="true" t="shared" si="63" ref="F330:AD330">SUM(F328:F329)</f>
        <v>0</v>
      </c>
      <c r="G330" s="33">
        <f t="shared" si="63"/>
        <v>0</v>
      </c>
      <c r="H330" s="33">
        <f t="shared" si="63"/>
        <v>0</v>
      </c>
      <c r="I330" s="33">
        <f t="shared" si="63"/>
        <v>0</v>
      </c>
      <c r="J330" s="33">
        <f t="shared" si="63"/>
        <v>0</v>
      </c>
      <c r="K330" s="33">
        <f t="shared" si="63"/>
        <v>0</v>
      </c>
      <c r="L330" s="33">
        <f t="shared" si="63"/>
        <v>0</v>
      </c>
      <c r="M330" s="33">
        <f t="shared" si="63"/>
        <v>0</v>
      </c>
      <c r="N330" s="33">
        <f t="shared" si="63"/>
        <v>0</v>
      </c>
      <c r="O330" s="33">
        <f t="shared" si="63"/>
        <v>0</v>
      </c>
      <c r="P330" s="33">
        <f t="shared" si="63"/>
        <v>0</v>
      </c>
      <c r="Q330" s="33">
        <f t="shared" si="63"/>
        <v>0</v>
      </c>
      <c r="R330" s="33">
        <f t="shared" si="63"/>
        <v>0</v>
      </c>
      <c r="S330" s="33">
        <f t="shared" si="63"/>
        <v>0</v>
      </c>
      <c r="T330" s="33">
        <f t="shared" si="63"/>
        <v>0</v>
      </c>
      <c r="U330" s="33">
        <f t="shared" si="63"/>
        <v>0</v>
      </c>
      <c r="V330" s="33">
        <f t="shared" si="63"/>
        <v>0</v>
      </c>
      <c r="W330" s="33">
        <f t="shared" si="63"/>
        <v>0</v>
      </c>
      <c r="X330" s="33">
        <f t="shared" si="63"/>
        <v>0</v>
      </c>
      <c r="Y330" s="33">
        <f t="shared" si="63"/>
        <v>0</v>
      </c>
      <c r="Z330" s="33">
        <f t="shared" si="63"/>
        <v>0</v>
      </c>
      <c r="AA330" s="33">
        <f t="shared" si="63"/>
        <v>0</v>
      </c>
      <c r="AB330" s="33">
        <f t="shared" si="63"/>
        <v>0</v>
      </c>
      <c r="AC330" s="47">
        <f t="shared" si="63"/>
        <v>0</v>
      </c>
      <c r="AD330" s="42">
        <f t="shared" si="63"/>
        <v>0</v>
      </c>
    </row>
    <row r="331" spans="1:30" ht="12.75">
      <c r="A331" s="32"/>
      <c r="B331" s="29"/>
      <c r="C331" s="28"/>
      <c r="D331" s="28"/>
      <c r="E331" s="27"/>
      <c r="F331" s="46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47"/>
      <c r="AD331" s="42"/>
    </row>
    <row r="332" spans="1:30" ht="12.75">
      <c r="A332" s="32"/>
      <c r="B332" s="29"/>
      <c r="C332" s="28"/>
      <c r="D332" s="28"/>
      <c r="E332" s="27"/>
      <c r="F332" s="46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47"/>
      <c r="AD332" s="42"/>
    </row>
    <row r="333" spans="1:30" ht="12.75">
      <c r="A333" s="32" t="s">
        <v>137</v>
      </c>
      <c r="B333" s="28">
        <v>2020</v>
      </c>
      <c r="C333" s="28" t="s">
        <v>135</v>
      </c>
      <c r="D333" s="28">
        <v>1</v>
      </c>
      <c r="E333" s="27">
        <v>6.94</v>
      </c>
      <c r="F333" s="44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45"/>
      <c r="AD333" s="41"/>
    </row>
    <row r="334" spans="1:30" ht="12.75">
      <c r="A334" s="32"/>
      <c r="B334" s="28">
        <v>2020</v>
      </c>
      <c r="C334" s="28" t="s">
        <v>135</v>
      </c>
      <c r="D334" s="28">
        <v>2</v>
      </c>
      <c r="E334" s="27">
        <v>6.94</v>
      </c>
      <c r="F334" s="44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45"/>
      <c r="AD334" s="41"/>
    </row>
    <row r="335" spans="1:30" ht="12.75">
      <c r="A335" s="32"/>
      <c r="B335" s="28">
        <v>2020</v>
      </c>
      <c r="C335" s="28" t="s">
        <v>135</v>
      </c>
      <c r="D335" s="28">
        <v>3</v>
      </c>
      <c r="E335" s="27">
        <v>6.94</v>
      </c>
      <c r="F335" s="46">
        <f aca="true" t="shared" si="64" ref="F335:AD335">SUM(F333:F334)</f>
        <v>0</v>
      </c>
      <c r="G335" s="33">
        <f t="shared" si="64"/>
        <v>0</v>
      </c>
      <c r="H335" s="33">
        <f t="shared" si="64"/>
        <v>0</v>
      </c>
      <c r="I335" s="33">
        <f t="shared" si="64"/>
        <v>0</v>
      </c>
      <c r="J335" s="33">
        <f t="shared" si="64"/>
        <v>0</v>
      </c>
      <c r="K335" s="33">
        <f t="shared" si="64"/>
        <v>0</v>
      </c>
      <c r="L335" s="33">
        <f t="shared" si="64"/>
        <v>0</v>
      </c>
      <c r="M335" s="33">
        <f t="shared" si="64"/>
        <v>0</v>
      </c>
      <c r="N335" s="33">
        <f t="shared" si="64"/>
        <v>0</v>
      </c>
      <c r="O335" s="33">
        <f t="shared" si="64"/>
        <v>0</v>
      </c>
      <c r="P335" s="33">
        <f t="shared" si="64"/>
        <v>0</v>
      </c>
      <c r="Q335" s="33">
        <f t="shared" si="64"/>
        <v>0</v>
      </c>
      <c r="R335" s="33">
        <f t="shared" si="64"/>
        <v>0</v>
      </c>
      <c r="S335" s="33">
        <f t="shared" si="64"/>
        <v>0</v>
      </c>
      <c r="T335" s="33">
        <f t="shared" si="64"/>
        <v>0</v>
      </c>
      <c r="U335" s="33">
        <f t="shared" si="64"/>
        <v>0</v>
      </c>
      <c r="V335" s="33">
        <f t="shared" si="64"/>
        <v>0</v>
      </c>
      <c r="W335" s="33">
        <f t="shared" si="64"/>
        <v>0</v>
      </c>
      <c r="X335" s="33">
        <f t="shared" si="64"/>
        <v>0</v>
      </c>
      <c r="Y335" s="33">
        <f t="shared" si="64"/>
        <v>0</v>
      </c>
      <c r="Z335" s="33">
        <f t="shared" si="64"/>
        <v>0</v>
      </c>
      <c r="AA335" s="33">
        <f t="shared" si="64"/>
        <v>0</v>
      </c>
      <c r="AB335" s="33">
        <f t="shared" si="64"/>
        <v>0</v>
      </c>
      <c r="AC335" s="47">
        <f t="shared" si="64"/>
        <v>0</v>
      </c>
      <c r="AD335" s="42">
        <f t="shared" si="64"/>
        <v>0</v>
      </c>
    </row>
    <row r="336" spans="1:30" ht="12.75">
      <c r="A336" s="32"/>
      <c r="B336" s="29"/>
      <c r="C336" s="28"/>
      <c r="D336" s="28"/>
      <c r="E336" s="27"/>
      <c r="F336" s="46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47"/>
      <c r="AD336" s="42"/>
    </row>
    <row r="337" spans="1:30" ht="12.75">
      <c r="A337" s="32"/>
      <c r="B337" s="29"/>
      <c r="C337" s="28"/>
      <c r="D337" s="28"/>
      <c r="E337" s="27"/>
      <c r="F337" s="46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47"/>
      <c r="AD337" s="42"/>
    </row>
    <row r="338" spans="1:30" ht="12.75">
      <c r="A338" s="32" t="s">
        <v>138</v>
      </c>
      <c r="B338" s="28">
        <v>2020</v>
      </c>
      <c r="C338" s="28" t="s">
        <v>135</v>
      </c>
      <c r="D338" s="28">
        <v>1</v>
      </c>
      <c r="E338" s="27">
        <v>25.15</v>
      </c>
      <c r="F338" s="44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45"/>
      <c r="AD338" s="41"/>
    </row>
    <row r="339" spans="1:30" ht="12.75">
      <c r="A339" s="32"/>
      <c r="B339" s="28">
        <v>2020</v>
      </c>
      <c r="C339" s="28" t="s">
        <v>135</v>
      </c>
      <c r="D339" s="28">
        <v>2</v>
      </c>
      <c r="E339" s="27">
        <v>25.15</v>
      </c>
      <c r="F339" s="44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45"/>
      <c r="AD339" s="41"/>
    </row>
    <row r="340" spans="1:30" ht="12.75">
      <c r="A340" s="32"/>
      <c r="B340" s="28">
        <v>2020</v>
      </c>
      <c r="C340" s="28" t="s">
        <v>135</v>
      </c>
      <c r="D340" s="28">
        <v>3</v>
      </c>
      <c r="E340" s="27">
        <v>25.15</v>
      </c>
      <c r="F340" s="46">
        <f aca="true" t="shared" si="65" ref="F340:AD340">SUM(F338:F339)</f>
        <v>0</v>
      </c>
      <c r="G340" s="33">
        <f t="shared" si="65"/>
        <v>0</v>
      </c>
      <c r="H340" s="33">
        <f t="shared" si="65"/>
        <v>0</v>
      </c>
      <c r="I340" s="33">
        <f t="shared" si="65"/>
        <v>0</v>
      </c>
      <c r="J340" s="33">
        <f t="shared" si="65"/>
        <v>0</v>
      </c>
      <c r="K340" s="33">
        <f t="shared" si="65"/>
        <v>0</v>
      </c>
      <c r="L340" s="33">
        <f t="shared" si="65"/>
        <v>0</v>
      </c>
      <c r="M340" s="33">
        <f t="shared" si="65"/>
        <v>0</v>
      </c>
      <c r="N340" s="33">
        <f t="shared" si="65"/>
        <v>0</v>
      </c>
      <c r="O340" s="33">
        <f t="shared" si="65"/>
        <v>0</v>
      </c>
      <c r="P340" s="33">
        <f t="shared" si="65"/>
        <v>0</v>
      </c>
      <c r="Q340" s="33">
        <f t="shared" si="65"/>
        <v>0</v>
      </c>
      <c r="R340" s="33">
        <f t="shared" si="65"/>
        <v>0</v>
      </c>
      <c r="S340" s="33">
        <f t="shared" si="65"/>
        <v>0</v>
      </c>
      <c r="T340" s="33">
        <f t="shared" si="65"/>
        <v>0</v>
      </c>
      <c r="U340" s="33">
        <f t="shared" si="65"/>
        <v>0</v>
      </c>
      <c r="V340" s="33">
        <f t="shared" si="65"/>
        <v>0</v>
      </c>
      <c r="W340" s="33">
        <f t="shared" si="65"/>
        <v>0</v>
      </c>
      <c r="X340" s="33">
        <f t="shared" si="65"/>
        <v>0</v>
      </c>
      <c r="Y340" s="33">
        <f t="shared" si="65"/>
        <v>0</v>
      </c>
      <c r="Z340" s="33">
        <f t="shared" si="65"/>
        <v>0</v>
      </c>
      <c r="AA340" s="33">
        <f t="shared" si="65"/>
        <v>0</v>
      </c>
      <c r="AB340" s="33">
        <f t="shared" si="65"/>
        <v>0</v>
      </c>
      <c r="AC340" s="47">
        <f t="shared" si="65"/>
        <v>0</v>
      </c>
      <c r="AD340" s="42">
        <f t="shared" si="65"/>
        <v>0</v>
      </c>
    </row>
    <row r="341" spans="1:30" ht="12.75">
      <c r="A341" s="32"/>
      <c r="B341" s="29"/>
      <c r="C341" s="28"/>
      <c r="D341" s="28"/>
      <c r="E341" s="27"/>
      <c r="F341" s="46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47"/>
      <c r="AD341" s="42"/>
    </row>
    <row r="342" spans="1:30" ht="12.75">
      <c r="A342" s="32"/>
      <c r="B342" s="29"/>
      <c r="C342" s="28"/>
      <c r="D342" s="28"/>
      <c r="E342" s="27"/>
      <c r="F342" s="46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47"/>
      <c r="AD342" s="42"/>
    </row>
    <row r="343" spans="1:30" ht="12.75">
      <c r="A343" s="32" t="s">
        <v>139</v>
      </c>
      <c r="B343" s="28">
        <v>2020</v>
      </c>
      <c r="C343" s="28" t="s">
        <v>135</v>
      </c>
      <c r="D343" s="28">
        <v>1</v>
      </c>
      <c r="E343" s="27">
        <v>21.76</v>
      </c>
      <c r="F343" s="44">
        <v>8.444444444444445</v>
      </c>
      <c r="G343" s="31">
        <v>9.128205128205128</v>
      </c>
      <c r="H343" s="31">
        <v>10.722222222222221</v>
      </c>
      <c r="I343" s="31">
        <v>15.61965811965812</v>
      </c>
      <c r="J343" s="31">
        <v>18.081196581196583</v>
      </c>
      <c r="K343" s="31">
        <v>37.217948717948715</v>
      </c>
      <c r="L343" s="31">
        <v>72.68376068376068</v>
      </c>
      <c r="M343" s="31">
        <v>97.24358974358974</v>
      </c>
      <c r="N343" s="31">
        <v>85.7051282051282</v>
      </c>
      <c r="O343" s="31">
        <v>100.73504273504274</v>
      </c>
      <c r="P343" s="31">
        <v>110.97863247863248</v>
      </c>
      <c r="Q343" s="31">
        <v>105.71489361702127</v>
      </c>
      <c r="R343" s="31">
        <v>85.35897435897436</v>
      </c>
      <c r="S343" s="31">
        <v>81.56837606837607</v>
      </c>
      <c r="T343" s="31">
        <v>85.22222222222223</v>
      </c>
      <c r="U343" s="31">
        <v>78.92340425531916</v>
      </c>
      <c r="V343" s="31">
        <v>65.58723404255319</v>
      </c>
      <c r="W343" s="31">
        <v>40.659574468085104</v>
      </c>
      <c r="X343" s="31">
        <v>29.680851063829788</v>
      </c>
      <c r="Y343" s="31">
        <v>23.676595744680853</v>
      </c>
      <c r="Z343" s="31">
        <v>15.582978723404254</v>
      </c>
      <c r="AA343" s="31">
        <v>13.119148936170212</v>
      </c>
      <c r="AB343" s="31">
        <v>10.310638297872341</v>
      </c>
      <c r="AC343" s="45">
        <v>10.093617021276597</v>
      </c>
      <c r="AD343" s="41">
        <v>1212.0583378796143</v>
      </c>
    </row>
    <row r="344" spans="1:30" ht="12.75">
      <c r="A344" s="32"/>
      <c r="B344" s="28">
        <v>2020</v>
      </c>
      <c r="C344" s="28" t="s">
        <v>135</v>
      </c>
      <c r="D344" s="28">
        <v>2</v>
      </c>
      <c r="E344" s="27">
        <v>21.76</v>
      </c>
      <c r="F344" s="44">
        <v>6.64957264957265</v>
      </c>
      <c r="G344" s="31">
        <v>8.52991452991453</v>
      </c>
      <c r="H344" s="31">
        <v>7.9743589743589745</v>
      </c>
      <c r="I344" s="31">
        <v>9.991452991452991</v>
      </c>
      <c r="J344" s="31">
        <v>18.444444444444443</v>
      </c>
      <c r="K344" s="31">
        <v>48.8974358974359</v>
      </c>
      <c r="L344" s="31">
        <v>97.95726495726495</v>
      </c>
      <c r="M344" s="31">
        <v>103.63675213675214</v>
      </c>
      <c r="N344" s="31">
        <v>103.56837606837607</v>
      </c>
      <c r="O344" s="31">
        <v>118.24786324786325</v>
      </c>
      <c r="P344" s="31">
        <v>115.42307692307692</v>
      </c>
      <c r="Q344" s="31">
        <v>103.35744680851064</v>
      </c>
      <c r="R344" s="31">
        <v>90.52991452991454</v>
      </c>
      <c r="S344" s="31">
        <v>82.53846153846153</v>
      </c>
      <c r="T344" s="31">
        <v>79.3119658119658</v>
      </c>
      <c r="U344" s="31">
        <v>69.65106382978723</v>
      </c>
      <c r="V344" s="31">
        <v>59.280851063829786</v>
      </c>
      <c r="W344" s="31">
        <v>42.05106382978723</v>
      </c>
      <c r="X344" s="31">
        <v>29.004255319148935</v>
      </c>
      <c r="Y344" s="31">
        <v>24.33191489361702</v>
      </c>
      <c r="Z344" s="31">
        <v>22.697872340425533</v>
      </c>
      <c r="AA344" s="31">
        <v>16.28936170212766</v>
      </c>
      <c r="AB344" s="31">
        <v>12.093617021276597</v>
      </c>
      <c r="AC344" s="45">
        <v>6.761702127659574</v>
      </c>
      <c r="AD344" s="41">
        <v>1277.2200036370248</v>
      </c>
    </row>
    <row r="345" spans="1:30" ht="12.75">
      <c r="A345" s="32"/>
      <c r="B345" s="28">
        <v>2020</v>
      </c>
      <c r="C345" s="28" t="s">
        <v>135</v>
      </c>
      <c r="D345" s="28">
        <v>3</v>
      </c>
      <c r="E345" s="27">
        <v>21.76</v>
      </c>
      <c r="F345" s="46">
        <f aca="true" t="shared" si="66" ref="F345:AD345">SUM(F343:F344)</f>
        <v>15.094017094017094</v>
      </c>
      <c r="G345" s="33">
        <f t="shared" si="66"/>
        <v>17.65811965811966</v>
      </c>
      <c r="H345" s="33">
        <f t="shared" si="66"/>
        <v>18.696581196581196</v>
      </c>
      <c r="I345" s="33">
        <f t="shared" si="66"/>
        <v>25.61111111111111</v>
      </c>
      <c r="J345" s="33">
        <f t="shared" si="66"/>
        <v>36.52564102564102</v>
      </c>
      <c r="K345" s="33">
        <f t="shared" si="66"/>
        <v>86.11538461538461</v>
      </c>
      <c r="L345" s="33">
        <f t="shared" si="66"/>
        <v>170.64102564102564</v>
      </c>
      <c r="M345" s="33">
        <f t="shared" si="66"/>
        <v>200.88034188034186</v>
      </c>
      <c r="N345" s="33">
        <f t="shared" si="66"/>
        <v>189.27350427350427</v>
      </c>
      <c r="O345" s="33">
        <f t="shared" si="66"/>
        <v>218.982905982906</v>
      </c>
      <c r="P345" s="33">
        <f t="shared" si="66"/>
        <v>226.4017094017094</v>
      </c>
      <c r="Q345" s="33">
        <f t="shared" si="66"/>
        <v>209.07234042553193</v>
      </c>
      <c r="R345" s="33">
        <f t="shared" si="66"/>
        <v>175.8888888888889</v>
      </c>
      <c r="S345" s="33">
        <f t="shared" si="66"/>
        <v>164.1068376068376</v>
      </c>
      <c r="T345" s="33">
        <f t="shared" si="66"/>
        <v>164.53418803418805</v>
      </c>
      <c r="U345" s="33">
        <f t="shared" si="66"/>
        <v>148.5744680851064</v>
      </c>
      <c r="V345" s="33">
        <f t="shared" si="66"/>
        <v>124.86808510638298</v>
      </c>
      <c r="W345" s="33">
        <f t="shared" si="66"/>
        <v>82.71063829787234</v>
      </c>
      <c r="X345" s="33">
        <f t="shared" si="66"/>
        <v>58.685106382978724</v>
      </c>
      <c r="Y345" s="33">
        <f t="shared" si="66"/>
        <v>48.00851063829788</v>
      </c>
      <c r="Z345" s="33">
        <f t="shared" si="66"/>
        <v>38.280851063829786</v>
      </c>
      <c r="AA345" s="33">
        <f t="shared" si="66"/>
        <v>29.408510638297873</v>
      </c>
      <c r="AB345" s="33">
        <f t="shared" si="66"/>
        <v>22.404255319148938</v>
      </c>
      <c r="AC345" s="47">
        <f t="shared" si="66"/>
        <v>16.85531914893617</v>
      </c>
      <c r="AD345" s="42">
        <f t="shared" si="66"/>
        <v>2489.278341516639</v>
      </c>
    </row>
    <row r="346" spans="1:30" ht="12.75">
      <c r="A346" s="32"/>
      <c r="B346" s="29"/>
      <c r="C346" s="28"/>
      <c r="D346" s="28"/>
      <c r="E346" s="27"/>
      <c r="F346" s="46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47"/>
      <c r="AD346" s="42"/>
    </row>
    <row r="347" spans="1:30" ht="12.75">
      <c r="A347" s="32"/>
      <c r="B347" s="29"/>
      <c r="C347" s="28"/>
      <c r="D347" s="28"/>
      <c r="E347" s="27"/>
      <c r="F347" s="46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47"/>
      <c r="AD347" s="42"/>
    </row>
    <row r="348" spans="1:30" ht="12.75">
      <c r="A348" s="32" t="s">
        <v>140</v>
      </c>
      <c r="B348" s="28">
        <v>2020</v>
      </c>
      <c r="C348" s="28" t="s">
        <v>141</v>
      </c>
      <c r="D348" s="28">
        <v>1</v>
      </c>
      <c r="E348" s="27">
        <v>20.55</v>
      </c>
      <c r="F348" s="44">
        <v>0.6524390243902439</v>
      </c>
      <c r="G348" s="31">
        <v>0.39634146341463417</v>
      </c>
      <c r="H348" s="31">
        <v>0.31097560975609756</v>
      </c>
      <c r="I348" s="31">
        <v>0.7621951219512195</v>
      </c>
      <c r="J348" s="31">
        <v>1.0914634146341464</v>
      </c>
      <c r="K348" s="31">
        <v>4.865853658536586</v>
      </c>
      <c r="L348" s="31">
        <v>15.274390243902438</v>
      </c>
      <c r="M348" s="31">
        <v>36.71341463414634</v>
      </c>
      <c r="N348" s="31">
        <v>31.945121951219512</v>
      </c>
      <c r="O348" s="31">
        <v>32.073170731707314</v>
      </c>
      <c r="P348" s="31">
        <v>29.96951219512195</v>
      </c>
      <c r="Q348" s="31">
        <v>29.463414634146343</v>
      </c>
      <c r="R348" s="31">
        <v>26.384146341463413</v>
      </c>
      <c r="S348" s="31">
        <v>24.313253012048193</v>
      </c>
      <c r="T348" s="31">
        <v>28.27710843373494</v>
      </c>
      <c r="U348" s="31">
        <v>31.94578313253012</v>
      </c>
      <c r="V348" s="31">
        <v>33.75301204819277</v>
      </c>
      <c r="W348" s="31">
        <v>22.837349397590362</v>
      </c>
      <c r="X348" s="31">
        <v>14.975903614457831</v>
      </c>
      <c r="Y348" s="31">
        <v>9.454545454545455</v>
      </c>
      <c r="Z348" s="31">
        <v>5.8121212121212125</v>
      </c>
      <c r="AA348" s="31">
        <v>3.066666666666667</v>
      </c>
      <c r="AB348" s="31">
        <v>1.8242424242424242</v>
      </c>
      <c r="AC348" s="45">
        <v>1.187878787878788</v>
      </c>
      <c r="AD348" s="41">
        <v>387.3503032083989</v>
      </c>
    </row>
    <row r="349" spans="1:30" ht="12.75">
      <c r="A349" s="32"/>
      <c r="B349" s="28">
        <v>2020</v>
      </c>
      <c r="C349" s="28" t="s">
        <v>141</v>
      </c>
      <c r="D349" s="28">
        <v>2</v>
      </c>
      <c r="E349" s="27">
        <v>20.55</v>
      </c>
      <c r="F349" s="44">
        <v>14.463414634146341</v>
      </c>
      <c r="G349" s="31">
        <v>18.713414634146343</v>
      </c>
      <c r="H349" s="31">
        <v>22.402439024390244</v>
      </c>
      <c r="I349" s="31">
        <v>24.170731707317074</v>
      </c>
      <c r="J349" s="31">
        <v>43.71341463414634</v>
      </c>
      <c r="K349" s="31">
        <v>116.38414634146342</v>
      </c>
      <c r="L349" s="31">
        <v>208.34146341463415</v>
      </c>
      <c r="M349" s="31">
        <v>203.5731707317073</v>
      </c>
      <c r="N349" s="31">
        <v>169.96341463414635</v>
      </c>
      <c r="O349" s="31">
        <v>196.2439024390244</v>
      </c>
      <c r="P349" s="31">
        <v>205.51829268292684</v>
      </c>
      <c r="Q349" s="31">
        <v>197.03658536585365</v>
      </c>
      <c r="R349" s="31">
        <v>183.72560975609755</v>
      </c>
      <c r="S349" s="31">
        <v>180.74698795180723</v>
      </c>
      <c r="T349" s="31">
        <v>185.2710843373494</v>
      </c>
      <c r="U349" s="31">
        <v>183.16265060240963</v>
      </c>
      <c r="V349" s="31">
        <v>176.45180722891567</v>
      </c>
      <c r="W349" s="31">
        <v>132.6024096385542</v>
      </c>
      <c r="X349" s="31">
        <v>93.59638554216868</v>
      </c>
      <c r="Y349" s="31">
        <v>76.64242424242424</v>
      </c>
      <c r="Z349" s="31">
        <v>56.78787878787879</v>
      </c>
      <c r="AA349" s="31">
        <v>38.836363636363636</v>
      </c>
      <c r="AB349" s="31">
        <v>30.418181818181818</v>
      </c>
      <c r="AC349" s="45">
        <v>19.78181818181818</v>
      </c>
      <c r="AD349" s="41">
        <v>2778.5479919678714</v>
      </c>
    </row>
    <row r="350" spans="1:30" ht="12.75">
      <c r="A350" s="32"/>
      <c r="B350" s="28">
        <v>2020</v>
      </c>
      <c r="C350" s="28" t="s">
        <v>141</v>
      </c>
      <c r="D350" s="28">
        <v>3</v>
      </c>
      <c r="E350" s="27">
        <v>20.55</v>
      </c>
      <c r="F350" s="46">
        <f aca="true" t="shared" si="67" ref="F350:AD350">SUM(F348:F349)</f>
        <v>15.115853658536585</v>
      </c>
      <c r="G350" s="33">
        <f t="shared" si="67"/>
        <v>19.109756097560975</v>
      </c>
      <c r="H350" s="33">
        <f t="shared" si="67"/>
        <v>22.713414634146343</v>
      </c>
      <c r="I350" s="33">
        <f t="shared" si="67"/>
        <v>24.932926829268293</v>
      </c>
      <c r="J350" s="33">
        <f t="shared" si="67"/>
        <v>44.80487804878049</v>
      </c>
      <c r="K350" s="33">
        <f t="shared" si="67"/>
        <v>121.25</v>
      </c>
      <c r="L350" s="33">
        <f t="shared" si="67"/>
        <v>223.6158536585366</v>
      </c>
      <c r="M350" s="33">
        <f t="shared" si="67"/>
        <v>240.28658536585365</v>
      </c>
      <c r="N350" s="33">
        <f t="shared" si="67"/>
        <v>201.90853658536585</v>
      </c>
      <c r="O350" s="33">
        <f t="shared" si="67"/>
        <v>228.3170731707317</v>
      </c>
      <c r="P350" s="33">
        <f t="shared" si="67"/>
        <v>235.4878048780488</v>
      </c>
      <c r="Q350" s="33">
        <f t="shared" si="67"/>
        <v>226.5</v>
      </c>
      <c r="R350" s="33">
        <f t="shared" si="67"/>
        <v>210.10975609756096</v>
      </c>
      <c r="S350" s="33">
        <f t="shared" si="67"/>
        <v>205.06024096385542</v>
      </c>
      <c r="T350" s="33">
        <f t="shared" si="67"/>
        <v>213.54819277108436</v>
      </c>
      <c r="U350" s="33">
        <f t="shared" si="67"/>
        <v>215.10843373493975</v>
      </c>
      <c r="V350" s="33">
        <f t="shared" si="67"/>
        <v>210.20481927710844</v>
      </c>
      <c r="W350" s="33">
        <f t="shared" si="67"/>
        <v>155.43975903614458</v>
      </c>
      <c r="X350" s="33">
        <f t="shared" si="67"/>
        <v>108.57228915662651</v>
      </c>
      <c r="Y350" s="33">
        <f t="shared" si="67"/>
        <v>86.0969696969697</v>
      </c>
      <c r="Z350" s="33">
        <f t="shared" si="67"/>
        <v>62.6</v>
      </c>
      <c r="AA350" s="33">
        <f t="shared" si="67"/>
        <v>41.903030303030306</v>
      </c>
      <c r="AB350" s="33">
        <f t="shared" si="67"/>
        <v>32.24242424242424</v>
      </c>
      <c r="AC350" s="47">
        <f t="shared" si="67"/>
        <v>20.96969696969697</v>
      </c>
      <c r="AD350" s="42">
        <f t="shared" si="67"/>
        <v>3165.8982951762705</v>
      </c>
    </row>
    <row r="351" spans="1:30" ht="12.75">
      <c r="A351" s="32"/>
      <c r="B351" s="29"/>
      <c r="C351" s="28"/>
      <c r="D351" s="28"/>
      <c r="E351" s="27"/>
      <c r="F351" s="46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47"/>
      <c r="AD351" s="42"/>
    </row>
    <row r="352" spans="1:30" ht="12.75">
      <c r="A352" s="32"/>
      <c r="B352" s="29"/>
      <c r="C352" s="28"/>
      <c r="D352" s="28"/>
      <c r="E352" s="27"/>
      <c r="F352" s="46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47"/>
      <c r="AD352" s="42"/>
    </row>
    <row r="353" spans="1:30" ht="12.75">
      <c r="A353" s="32" t="s">
        <v>142</v>
      </c>
      <c r="B353" s="28">
        <v>2020</v>
      </c>
      <c r="C353" s="28" t="s">
        <v>98</v>
      </c>
      <c r="D353" s="28">
        <v>1</v>
      </c>
      <c r="E353" s="27">
        <v>21.5</v>
      </c>
      <c r="F353" s="44">
        <v>8.473214285714286</v>
      </c>
      <c r="G353" s="31">
        <v>8.473214285714286</v>
      </c>
      <c r="H353" s="31">
        <v>7.508928571428571</v>
      </c>
      <c r="I353" s="31">
        <v>10.160714285714286</v>
      </c>
      <c r="J353" s="31">
        <v>12.6875</v>
      </c>
      <c r="K353" s="31">
        <v>21.160714285714285</v>
      </c>
      <c r="L353" s="31">
        <v>46</v>
      </c>
      <c r="M353" s="31">
        <v>58.651785714285715</v>
      </c>
      <c r="N353" s="31">
        <v>61.285714285714285</v>
      </c>
      <c r="O353" s="31">
        <v>81.78571428571429</v>
      </c>
      <c r="P353" s="31">
        <v>89.21428571428571</v>
      </c>
      <c r="Q353" s="31">
        <v>87.50892857142857</v>
      </c>
      <c r="R353" s="31">
        <v>76.09909909909909</v>
      </c>
      <c r="S353" s="31">
        <v>70.90090090090091</v>
      </c>
      <c r="T353" s="31">
        <v>74.48648648648648</v>
      </c>
      <c r="U353" s="31">
        <v>76.8018018018018</v>
      </c>
      <c r="V353" s="31">
        <v>63.486486486486484</v>
      </c>
      <c r="W353" s="31">
        <v>42.4054054054054</v>
      </c>
      <c r="X353" s="31">
        <v>32.27927927927928</v>
      </c>
      <c r="Y353" s="31">
        <v>27.55855855855856</v>
      </c>
      <c r="Z353" s="31">
        <v>18.07207207207207</v>
      </c>
      <c r="AA353" s="31">
        <v>12.792792792792794</v>
      </c>
      <c r="AB353" s="31">
        <v>9.54054054054054</v>
      </c>
      <c r="AC353" s="45">
        <v>10.063063063063064</v>
      </c>
      <c r="AD353" s="41">
        <v>1002.8035714285714</v>
      </c>
    </row>
    <row r="354" spans="1:30" ht="12.75">
      <c r="A354" s="32"/>
      <c r="B354" s="28">
        <v>2020</v>
      </c>
      <c r="C354" s="28" t="s">
        <v>98</v>
      </c>
      <c r="D354" s="28">
        <v>2</v>
      </c>
      <c r="E354" s="27">
        <v>21.5</v>
      </c>
      <c r="F354" s="44">
        <v>4.0534351145038165</v>
      </c>
      <c r="G354" s="31">
        <v>5.229007633587786</v>
      </c>
      <c r="H354" s="31">
        <v>6.099236641221374</v>
      </c>
      <c r="I354" s="31">
        <v>8.488549618320612</v>
      </c>
      <c r="J354" s="31">
        <v>15.259541984732824</v>
      </c>
      <c r="K354" s="31">
        <v>42.3587786259542</v>
      </c>
      <c r="L354" s="31">
        <v>72.87121212121212</v>
      </c>
      <c r="M354" s="31">
        <v>77.78030303030303</v>
      </c>
      <c r="N354" s="31">
        <v>72.97727272727273</v>
      </c>
      <c r="O354" s="31">
        <v>87.4469696969697</v>
      </c>
      <c r="P354" s="31">
        <v>82.0530303030303</v>
      </c>
      <c r="Q354" s="31">
        <v>72.66666666666667</v>
      </c>
      <c r="R354" s="31">
        <v>59.458015267175576</v>
      </c>
      <c r="S354" s="31">
        <v>58.97709923664122</v>
      </c>
      <c r="T354" s="31">
        <v>62.091603053435115</v>
      </c>
      <c r="U354" s="31">
        <v>58.30534351145038</v>
      </c>
      <c r="V354" s="31">
        <v>49.01526717557252</v>
      </c>
      <c r="W354" s="31">
        <v>30.977099236641223</v>
      </c>
      <c r="X354" s="31">
        <v>24.022900763358777</v>
      </c>
      <c r="Y354" s="31">
        <v>21.083969465648856</v>
      </c>
      <c r="Z354" s="31">
        <v>18.46564885496183</v>
      </c>
      <c r="AA354" s="31">
        <v>11.67175572519084</v>
      </c>
      <c r="AB354" s="31">
        <v>8.732824427480915</v>
      </c>
      <c r="AC354" s="45">
        <v>6.114503816793893</v>
      </c>
      <c r="AD354" s="41">
        <v>956.2000346981263</v>
      </c>
    </row>
    <row r="355" spans="1:30" ht="12.75">
      <c r="A355" s="32"/>
      <c r="B355" s="28">
        <v>2020</v>
      </c>
      <c r="C355" s="28" t="s">
        <v>98</v>
      </c>
      <c r="D355" s="28">
        <v>3</v>
      </c>
      <c r="E355" s="27">
        <v>21.5</v>
      </c>
      <c r="F355" s="46">
        <f aca="true" t="shared" si="68" ref="F355:AD355">SUM(F353:F354)</f>
        <v>12.526649400218103</v>
      </c>
      <c r="G355" s="33">
        <f t="shared" si="68"/>
        <v>13.702221919302072</v>
      </c>
      <c r="H355" s="33">
        <f t="shared" si="68"/>
        <v>13.608165212649945</v>
      </c>
      <c r="I355" s="33">
        <f t="shared" si="68"/>
        <v>18.649263904034896</v>
      </c>
      <c r="J355" s="33">
        <f t="shared" si="68"/>
        <v>27.947041984732824</v>
      </c>
      <c r="K355" s="33">
        <f t="shared" si="68"/>
        <v>63.519492911668486</v>
      </c>
      <c r="L355" s="33">
        <f t="shared" si="68"/>
        <v>118.87121212121212</v>
      </c>
      <c r="M355" s="33">
        <f t="shared" si="68"/>
        <v>136.43208874458875</v>
      </c>
      <c r="N355" s="33">
        <f t="shared" si="68"/>
        <v>134.26298701298703</v>
      </c>
      <c r="O355" s="33">
        <f t="shared" si="68"/>
        <v>169.232683982684</v>
      </c>
      <c r="P355" s="33">
        <f t="shared" si="68"/>
        <v>171.267316017316</v>
      </c>
      <c r="Q355" s="33">
        <f t="shared" si="68"/>
        <v>160.17559523809524</v>
      </c>
      <c r="R355" s="33">
        <f t="shared" si="68"/>
        <v>135.55711436627467</v>
      </c>
      <c r="S355" s="33">
        <f t="shared" si="68"/>
        <v>129.87800013754213</v>
      </c>
      <c r="T355" s="33">
        <f t="shared" si="68"/>
        <v>136.5780895399216</v>
      </c>
      <c r="U355" s="33">
        <f t="shared" si="68"/>
        <v>135.10714531325218</v>
      </c>
      <c r="V355" s="33">
        <f t="shared" si="68"/>
        <v>112.501753662059</v>
      </c>
      <c r="W355" s="33">
        <f t="shared" si="68"/>
        <v>73.38250464204663</v>
      </c>
      <c r="X355" s="33">
        <f t="shared" si="68"/>
        <v>56.30218004263806</v>
      </c>
      <c r="Y355" s="33">
        <f t="shared" si="68"/>
        <v>48.642528024207415</v>
      </c>
      <c r="Z355" s="33">
        <f t="shared" si="68"/>
        <v>36.5377209270339</v>
      </c>
      <c r="AA355" s="33">
        <f t="shared" si="68"/>
        <v>24.464548517983634</v>
      </c>
      <c r="AB355" s="33">
        <f t="shared" si="68"/>
        <v>18.273364968021454</v>
      </c>
      <c r="AC355" s="47">
        <f t="shared" si="68"/>
        <v>16.177566879856958</v>
      </c>
      <c r="AD355" s="42">
        <f t="shared" si="68"/>
        <v>1959.0036061266978</v>
      </c>
    </row>
    <row r="356" spans="1:30" ht="12.75">
      <c r="A356" s="32"/>
      <c r="B356" s="29"/>
      <c r="C356" s="28"/>
      <c r="D356" s="28"/>
      <c r="E356" s="27"/>
      <c r="F356" s="46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47"/>
      <c r="AD356" s="42"/>
    </row>
    <row r="357" spans="1:30" ht="12.75">
      <c r="A357" s="32"/>
      <c r="B357" s="29"/>
      <c r="C357" s="28"/>
      <c r="D357" s="28"/>
      <c r="E357" s="27"/>
      <c r="F357" s="46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47"/>
      <c r="AD357" s="42"/>
    </row>
    <row r="358" spans="1:30" ht="12.75">
      <c r="A358" s="32" t="s">
        <v>143</v>
      </c>
      <c r="B358" s="28">
        <v>2020</v>
      </c>
      <c r="C358" s="28" t="s">
        <v>98</v>
      </c>
      <c r="D358" s="28">
        <v>1</v>
      </c>
      <c r="E358" s="27">
        <v>7.45</v>
      </c>
      <c r="F358" s="44">
        <v>20.679166666666667</v>
      </c>
      <c r="G358" s="31">
        <v>22.908333333333335</v>
      </c>
      <c r="H358" s="31">
        <v>26.525</v>
      </c>
      <c r="I358" s="31">
        <v>31.904166666666665</v>
      </c>
      <c r="J358" s="31">
        <v>55.92916666666667</v>
      </c>
      <c r="K358" s="31">
        <v>141.2375</v>
      </c>
      <c r="L358" s="31">
        <v>249.7375</v>
      </c>
      <c r="M358" s="31">
        <v>283.8666666666667</v>
      </c>
      <c r="N358" s="31">
        <v>295.6</v>
      </c>
      <c r="O358" s="31">
        <v>359.75416666666666</v>
      </c>
      <c r="P358" s="31">
        <v>345.3</v>
      </c>
      <c r="Q358" s="31">
        <v>337.94166666666666</v>
      </c>
      <c r="R358" s="31">
        <v>281.7095435684647</v>
      </c>
      <c r="S358" s="31">
        <v>281.4273858921162</v>
      </c>
      <c r="T358" s="31">
        <v>305.85477178423236</v>
      </c>
      <c r="U358" s="31">
        <v>276.3153526970954</v>
      </c>
      <c r="V358" s="31">
        <v>232.4688796680498</v>
      </c>
      <c r="W358" s="31">
        <v>166.83817427385893</v>
      </c>
      <c r="X358" s="31">
        <v>115.97095435684648</v>
      </c>
      <c r="Y358" s="31">
        <v>83.29045643153528</v>
      </c>
      <c r="Z358" s="31">
        <v>62.91701244813278</v>
      </c>
      <c r="AA358" s="31">
        <v>41.48547717842324</v>
      </c>
      <c r="AB358" s="31">
        <v>35.29045643153527</v>
      </c>
      <c r="AC358" s="45">
        <v>27.149377593360995</v>
      </c>
      <c r="AD358" s="41">
        <v>4082.1011756569847</v>
      </c>
    </row>
    <row r="359" spans="1:30" ht="12.75">
      <c r="A359" s="32"/>
      <c r="B359" s="28">
        <v>2020</v>
      </c>
      <c r="C359" s="28" t="s">
        <v>98</v>
      </c>
      <c r="D359" s="28">
        <v>2</v>
      </c>
      <c r="E359" s="27">
        <v>7.45</v>
      </c>
      <c r="F359" s="44">
        <v>19.2875</v>
      </c>
      <c r="G359" s="31">
        <v>22.545833333333334</v>
      </c>
      <c r="H359" s="31">
        <v>27.916666666666668</v>
      </c>
      <c r="I359" s="31">
        <v>45.641666666666666</v>
      </c>
      <c r="J359" s="31">
        <v>68.525</v>
      </c>
      <c r="K359" s="31">
        <v>124.45833333333333</v>
      </c>
      <c r="L359" s="31">
        <v>218.9625</v>
      </c>
      <c r="M359" s="31">
        <v>294.5625</v>
      </c>
      <c r="N359" s="31">
        <v>290.37083333333334</v>
      </c>
      <c r="O359" s="31">
        <v>339.9125</v>
      </c>
      <c r="P359" s="31">
        <v>320.39166666666665</v>
      </c>
      <c r="Q359" s="31">
        <v>303.1625</v>
      </c>
      <c r="R359" s="31">
        <v>256.1991701244813</v>
      </c>
      <c r="S359" s="31">
        <v>241.6597510373444</v>
      </c>
      <c r="T359" s="31">
        <v>263.53526970954357</v>
      </c>
      <c r="U359" s="31">
        <v>272.2904564315353</v>
      </c>
      <c r="V359" s="31">
        <v>227.3941908713693</v>
      </c>
      <c r="W359" s="31">
        <v>140.14522821576764</v>
      </c>
      <c r="X359" s="31">
        <v>94.82157676348548</v>
      </c>
      <c r="Y359" s="31">
        <v>73.08298755186722</v>
      </c>
      <c r="Z359" s="31">
        <v>53.066390041493776</v>
      </c>
      <c r="AA359" s="31">
        <v>36.55601659751037</v>
      </c>
      <c r="AB359" s="31">
        <v>32.48547717842324</v>
      </c>
      <c r="AC359" s="45">
        <v>29.892116182572614</v>
      </c>
      <c r="AD359" s="41">
        <v>3796.866130705394</v>
      </c>
    </row>
    <row r="360" spans="1:30" ht="12.75">
      <c r="A360" s="32"/>
      <c r="B360" s="28">
        <v>2020</v>
      </c>
      <c r="C360" s="28" t="s">
        <v>98</v>
      </c>
      <c r="D360" s="28">
        <v>3</v>
      </c>
      <c r="E360" s="27">
        <v>7.45</v>
      </c>
      <c r="F360" s="46">
        <f aca="true" t="shared" si="69" ref="F360:AD360">SUM(F358:F359)</f>
        <v>39.96666666666667</v>
      </c>
      <c r="G360" s="33">
        <f t="shared" si="69"/>
        <v>45.454166666666666</v>
      </c>
      <c r="H360" s="33">
        <f t="shared" si="69"/>
        <v>54.44166666666666</v>
      </c>
      <c r="I360" s="33">
        <f t="shared" si="69"/>
        <v>77.54583333333333</v>
      </c>
      <c r="J360" s="33">
        <f t="shared" si="69"/>
        <v>124.45416666666668</v>
      </c>
      <c r="K360" s="33">
        <f t="shared" si="69"/>
        <v>265.6958333333333</v>
      </c>
      <c r="L360" s="33">
        <f t="shared" si="69"/>
        <v>468.70000000000005</v>
      </c>
      <c r="M360" s="33">
        <f t="shared" si="69"/>
        <v>578.4291666666667</v>
      </c>
      <c r="N360" s="33">
        <f t="shared" si="69"/>
        <v>585.9708333333333</v>
      </c>
      <c r="O360" s="33">
        <f t="shared" si="69"/>
        <v>699.6666666666667</v>
      </c>
      <c r="P360" s="33">
        <f t="shared" si="69"/>
        <v>665.6916666666666</v>
      </c>
      <c r="Q360" s="33">
        <f t="shared" si="69"/>
        <v>641.1041666666667</v>
      </c>
      <c r="R360" s="33">
        <f t="shared" si="69"/>
        <v>537.9087136929461</v>
      </c>
      <c r="S360" s="33">
        <f t="shared" si="69"/>
        <v>523.0871369294606</v>
      </c>
      <c r="T360" s="33">
        <f t="shared" si="69"/>
        <v>569.3900414937759</v>
      </c>
      <c r="U360" s="33">
        <f t="shared" si="69"/>
        <v>548.6058091286307</v>
      </c>
      <c r="V360" s="33">
        <f t="shared" si="69"/>
        <v>459.8630705394191</v>
      </c>
      <c r="W360" s="33">
        <f t="shared" si="69"/>
        <v>306.98340248962654</v>
      </c>
      <c r="X360" s="33">
        <f t="shared" si="69"/>
        <v>210.79253112033194</v>
      </c>
      <c r="Y360" s="33">
        <f t="shared" si="69"/>
        <v>156.3734439834025</v>
      </c>
      <c r="Z360" s="33">
        <f t="shared" si="69"/>
        <v>115.98340248962656</v>
      </c>
      <c r="AA360" s="33">
        <f t="shared" si="69"/>
        <v>78.04149377593362</v>
      </c>
      <c r="AB360" s="33">
        <f t="shared" si="69"/>
        <v>67.77593360995851</v>
      </c>
      <c r="AC360" s="47">
        <f t="shared" si="69"/>
        <v>57.04149377593361</v>
      </c>
      <c r="AD360" s="42">
        <f t="shared" si="69"/>
        <v>7878.967306362379</v>
      </c>
    </row>
    <row r="361" spans="1:30" ht="12.75">
      <c r="A361" s="32"/>
      <c r="B361" s="29"/>
      <c r="C361" s="28"/>
      <c r="D361" s="28"/>
      <c r="E361" s="27"/>
      <c r="F361" s="46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47"/>
      <c r="AD361" s="42"/>
    </row>
    <row r="362" spans="1:30" ht="12.75">
      <c r="A362" s="32"/>
      <c r="B362" s="29"/>
      <c r="C362" s="28"/>
      <c r="D362" s="28"/>
      <c r="E362" s="27"/>
      <c r="F362" s="46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47"/>
      <c r="AD362" s="42"/>
    </row>
    <row r="363" spans="1:30" ht="12.75">
      <c r="A363" s="32" t="s">
        <v>144</v>
      </c>
      <c r="B363" s="28">
        <v>2020</v>
      </c>
      <c r="C363" s="28" t="s">
        <v>98</v>
      </c>
      <c r="D363" s="28">
        <v>1</v>
      </c>
      <c r="E363" s="27">
        <v>17.2</v>
      </c>
      <c r="F363" s="44">
        <v>9.505208333333334</v>
      </c>
      <c r="G363" s="31">
        <v>11.598958333333334</v>
      </c>
      <c r="H363" s="31">
        <v>15.53125</v>
      </c>
      <c r="I363" s="31">
        <v>17.984375</v>
      </c>
      <c r="J363" s="31">
        <v>21.744791666666668</v>
      </c>
      <c r="K363" s="31">
        <v>51.229166666666664</v>
      </c>
      <c r="L363" s="31">
        <v>93.45833333333333</v>
      </c>
      <c r="M363" s="31">
        <v>125.015625</v>
      </c>
      <c r="N363" s="31">
        <v>125.18229166666667</v>
      </c>
      <c r="O363" s="31">
        <v>143.30729166666666</v>
      </c>
      <c r="P363" s="31">
        <v>167.734375</v>
      </c>
      <c r="Q363" s="31">
        <v>172.04663212435233</v>
      </c>
      <c r="R363" s="31">
        <v>151.09947643979058</v>
      </c>
      <c r="S363" s="31">
        <v>141.24352331606218</v>
      </c>
      <c r="T363" s="31">
        <v>137.7680412371134</v>
      </c>
      <c r="U363" s="31">
        <v>114.5979381443299</v>
      </c>
      <c r="V363" s="31">
        <v>95.10309278350516</v>
      </c>
      <c r="W363" s="31">
        <v>74.45876288659794</v>
      </c>
      <c r="X363" s="31">
        <v>57.55154639175258</v>
      </c>
      <c r="Y363" s="31">
        <v>37.15979381443299</v>
      </c>
      <c r="Z363" s="31">
        <v>26.432989690721648</v>
      </c>
      <c r="AA363" s="31">
        <v>18.22680412371134</v>
      </c>
      <c r="AB363" s="31">
        <v>15.448453608247423</v>
      </c>
      <c r="AC363" s="45">
        <v>12.092783505154639</v>
      </c>
      <c r="AD363" s="41">
        <v>1835.5215047324389</v>
      </c>
    </row>
    <row r="364" spans="1:30" ht="12.75">
      <c r="A364" s="32"/>
      <c r="B364" s="28">
        <v>2020</v>
      </c>
      <c r="C364" s="28" t="s">
        <v>98</v>
      </c>
      <c r="D364" s="28">
        <v>2</v>
      </c>
      <c r="E364" s="27">
        <v>17.2</v>
      </c>
      <c r="F364" s="44">
        <v>7.447916666666667</v>
      </c>
      <c r="G364" s="31">
        <v>7.458333333333333</v>
      </c>
      <c r="H364" s="31">
        <v>11.776041666666666</v>
      </c>
      <c r="I364" s="31">
        <v>24.875</v>
      </c>
      <c r="J364" s="31">
        <v>40.036458333333336</v>
      </c>
      <c r="K364" s="31">
        <v>109.88020833333333</v>
      </c>
      <c r="L364" s="31">
        <v>113.30729166666667</v>
      </c>
      <c r="M364" s="31">
        <v>97.93229166666667</v>
      </c>
      <c r="N364" s="31">
        <v>111.90104166666667</v>
      </c>
      <c r="O364" s="31">
        <v>144.484375</v>
      </c>
      <c r="P364" s="31">
        <v>137.28125</v>
      </c>
      <c r="Q364" s="31">
        <v>130.8134715025907</v>
      </c>
      <c r="R364" s="31">
        <v>118.32460732984293</v>
      </c>
      <c r="S364" s="31">
        <v>112.24352331606218</v>
      </c>
      <c r="T364" s="31">
        <v>113.52061855670104</v>
      </c>
      <c r="U364" s="31">
        <v>100.30927835051547</v>
      </c>
      <c r="V364" s="31">
        <v>79.36082474226804</v>
      </c>
      <c r="W364" s="31">
        <v>53.44329896907217</v>
      </c>
      <c r="X364" s="31">
        <v>38.25257731958763</v>
      </c>
      <c r="Y364" s="31">
        <v>34.02577319587629</v>
      </c>
      <c r="Z364" s="31">
        <v>24.61855670103093</v>
      </c>
      <c r="AA364" s="31">
        <v>15.572164948453608</v>
      </c>
      <c r="AB364" s="31">
        <v>12.350515463917526</v>
      </c>
      <c r="AC364" s="45">
        <v>10.438144329896907</v>
      </c>
      <c r="AD364" s="41">
        <v>1649.6535630591488</v>
      </c>
    </row>
    <row r="365" spans="1:30" ht="12.75">
      <c r="A365" s="32"/>
      <c r="B365" s="28">
        <v>2020</v>
      </c>
      <c r="C365" s="28" t="s">
        <v>98</v>
      </c>
      <c r="D365" s="28">
        <v>3</v>
      </c>
      <c r="E365" s="27">
        <v>17.2</v>
      </c>
      <c r="F365" s="46">
        <f aca="true" t="shared" si="70" ref="F365:AD365">SUM(F363:F364)</f>
        <v>16.953125</v>
      </c>
      <c r="G365" s="33">
        <f t="shared" si="70"/>
        <v>19.057291666666668</v>
      </c>
      <c r="H365" s="33">
        <f t="shared" si="70"/>
        <v>27.307291666666664</v>
      </c>
      <c r="I365" s="33">
        <f t="shared" si="70"/>
        <v>42.859375</v>
      </c>
      <c r="J365" s="33">
        <f t="shared" si="70"/>
        <v>61.78125</v>
      </c>
      <c r="K365" s="33">
        <f t="shared" si="70"/>
        <v>161.109375</v>
      </c>
      <c r="L365" s="33">
        <f t="shared" si="70"/>
        <v>206.765625</v>
      </c>
      <c r="M365" s="33">
        <f t="shared" si="70"/>
        <v>222.94791666666669</v>
      </c>
      <c r="N365" s="33">
        <f t="shared" si="70"/>
        <v>237.08333333333334</v>
      </c>
      <c r="O365" s="33">
        <f t="shared" si="70"/>
        <v>287.79166666666663</v>
      </c>
      <c r="P365" s="33">
        <f t="shared" si="70"/>
        <v>305.015625</v>
      </c>
      <c r="Q365" s="33">
        <f t="shared" si="70"/>
        <v>302.860103626943</v>
      </c>
      <c r="R365" s="33">
        <f t="shared" si="70"/>
        <v>269.4240837696335</v>
      </c>
      <c r="S365" s="33">
        <f t="shared" si="70"/>
        <v>253.48704663212436</v>
      </c>
      <c r="T365" s="33">
        <f t="shared" si="70"/>
        <v>251.28865979381445</v>
      </c>
      <c r="U365" s="33">
        <f t="shared" si="70"/>
        <v>214.9072164948454</v>
      </c>
      <c r="V365" s="33">
        <f t="shared" si="70"/>
        <v>174.46391752577318</v>
      </c>
      <c r="W365" s="33">
        <f t="shared" si="70"/>
        <v>127.9020618556701</v>
      </c>
      <c r="X365" s="33">
        <f t="shared" si="70"/>
        <v>95.80412371134021</v>
      </c>
      <c r="Y365" s="33">
        <f t="shared" si="70"/>
        <v>71.18556701030928</v>
      </c>
      <c r="Z365" s="33">
        <f t="shared" si="70"/>
        <v>51.05154639175258</v>
      </c>
      <c r="AA365" s="33">
        <f t="shared" si="70"/>
        <v>33.79896907216495</v>
      </c>
      <c r="AB365" s="33">
        <f t="shared" si="70"/>
        <v>27.79896907216495</v>
      </c>
      <c r="AC365" s="47">
        <f t="shared" si="70"/>
        <v>22.530927835051546</v>
      </c>
      <c r="AD365" s="42">
        <f t="shared" si="70"/>
        <v>3485.175067791588</v>
      </c>
    </row>
    <row r="366" spans="1:30" ht="12.75">
      <c r="A366" s="32"/>
      <c r="B366" s="29"/>
      <c r="C366" s="28"/>
      <c r="D366" s="28"/>
      <c r="E366" s="27"/>
      <c r="F366" s="46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47"/>
      <c r="AD366" s="42"/>
    </row>
    <row r="367" spans="1:30" ht="12.75">
      <c r="A367" s="32"/>
      <c r="B367" s="29"/>
      <c r="C367" s="28"/>
      <c r="D367" s="28"/>
      <c r="E367" s="27"/>
      <c r="F367" s="46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47"/>
      <c r="AD367" s="42"/>
    </row>
    <row r="368" spans="1:30" ht="12.75">
      <c r="A368" s="32" t="s">
        <v>145</v>
      </c>
      <c r="B368" s="28">
        <v>2020</v>
      </c>
      <c r="C368" s="28" t="s">
        <v>98</v>
      </c>
      <c r="D368" s="28">
        <v>1</v>
      </c>
      <c r="E368" s="27">
        <v>16.5</v>
      </c>
      <c r="F368" s="44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45"/>
      <c r="AD368" s="41"/>
    </row>
    <row r="369" spans="1:30" ht="12.75">
      <c r="A369" s="32"/>
      <c r="B369" s="28">
        <v>2020</v>
      </c>
      <c r="C369" s="28" t="s">
        <v>98</v>
      </c>
      <c r="D369" s="28">
        <v>2</v>
      </c>
      <c r="E369" s="27">
        <v>16.5</v>
      </c>
      <c r="F369" s="44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45"/>
      <c r="AD369" s="41"/>
    </row>
    <row r="370" spans="1:30" ht="12.75">
      <c r="A370" s="32"/>
      <c r="B370" s="28">
        <v>2020</v>
      </c>
      <c r="C370" s="28" t="s">
        <v>98</v>
      </c>
      <c r="D370" s="28">
        <v>3</v>
      </c>
      <c r="E370" s="27">
        <v>16.5</v>
      </c>
      <c r="F370" s="46">
        <f aca="true" t="shared" si="71" ref="F370:AD370">SUM(F368:F369)</f>
        <v>0</v>
      </c>
      <c r="G370" s="33">
        <f t="shared" si="71"/>
        <v>0</v>
      </c>
      <c r="H370" s="33">
        <f t="shared" si="71"/>
        <v>0</v>
      </c>
      <c r="I370" s="33">
        <f t="shared" si="71"/>
        <v>0</v>
      </c>
      <c r="J370" s="33">
        <f t="shared" si="71"/>
        <v>0</v>
      </c>
      <c r="K370" s="33">
        <f t="shared" si="71"/>
        <v>0</v>
      </c>
      <c r="L370" s="33">
        <f t="shared" si="71"/>
        <v>0</v>
      </c>
      <c r="M370" s="33">
        <f t="shared" si="71"/>
        <v>0</v>
      </c>
      <c r="N370" s="33">
        <f t="shared" si="71"/>
        <v>0</v>
      </c>
      <c r="O370" s="33">
        <f t="shared" si="71"/>
        <v>0</v>
      </c>
      <c r="P370" s="33">
        <f t="shared" si="71"/>
        <v>0</v>
      </c>
      <c r="Q370" s="33">
        <f t="shared" si="71"/>
        <v>0</v>
      </c>
      <c r="R370" s="33">
        <f t="shared" si="71"/>
        <v>0</v>
      </c>
      <c r="S370" s="33">
        <f t="shared" si="71"/>
        <v>0</v>
      </c>
      <c r="T370" s="33">
        <f t="shared" si="71"/>
        <v>0</v>
      </c>
      <c r="U370" s="33">
        <f t="shared" si="71"/>
        <v>0</v>
      </c>
      <c r="V370" s="33">
        <f t="shared" si="71"/>
        <v>0</v>
      </c>
      <c r="W370" s="33">
        <f t="shared" si="71"/>
        <v>0</v>
      </c>
      <c r="X370" s="33">
        <f t="shared" si="71"/>
        <v>0</v>
      </c>
      <c r="Y370" s="33">
        <f t="shared" si="71"/>
        <v>0</v>
      </c>
      <c r="Z370" s="33">
        <f t="shared" si="71"/>
        <v>0</v>
      </c>
      <c r="AA370" s="33">
        <f t="shared" si="71"/>
        <v>0</v>
      </c>
      <c r="AB370" s="33">
        <f t="shared" si="71"/>
        <v>0</v>
      </c>
      <c r="AC370" s="47">
        <f t="shared" si="71"/>
        <v>0</v>
      </c>
      <c r="AD370" s="42">
        <f t="shared" si="71"/>
        <v>0</v>
      </c>
    </row>
    <row r="371" spans="1:30" ht="12.75">
      <c r="A371" s="32"/>
      <c r="B371" s="29"/>
      <c r="C371" s="28"/>
      <c r="D371" s="28"/>
      <c r="E371" s="27"/>
      <c r="F371" s="46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47"/>
      <c r="AD371" s="42"/>
    </row>
    <row r="372" spans="1:30" ht="12.75">
      <c r="A372" s="32"/>
      <c r="B372" s="29"/>
      <c r="C372" s="28"/>
      <c r="D372" s="28"/>
      <c r="E372" s="27"/>
      <c r="F372" s="46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47"/>
      <c r="AD372" s="42"/>
    </row>
    <row r="373" spans="1:30" ht="12.75">
      <c r="A373" s="32" t="s">
        <v>146</v>
      </c>
      <c r="B373" s="28">
        <v>2020</v>
      </c>
      <c r="C373" s="28" t="s">
        <v>98</v>
      </c>
      <c r="D373" s="28">
        <v>1</v>
      </c>
      <c r="E373" s="27">
        <v>3.5</v>
      </c>
      <c r="F373" s="44">
        <v>17.443983402489625</v>
      </c>
      <c r="G373" s="31">
        <v>22.526970954356848</v>
      </c>
      <c r="H373" s="31">
        <v>18.514522821576765</v>
      </c>
      <c r="I373" s="31">
        <v>23.41908713692946</v>
      </c>
      <c r="J373" s="31">
        <v>35.941908713692946</v>
      </c>
      <c r="K373" s="31">
        <v>78.17427385892117</v>
      </c>
      <c r="L373" s="31">
        <v>166.88381742738588</v>
      </c>
      <c r="M373" s="31">
        <v>196.69709543568464</v>
      </c>
      <c r="N373" s="31">
        <v>197.57261410788382</v>
      </c>
      <c r="O373" s="31">
        <v>249.6058091286307</v>
      </c>
      <c r="P373" s="31">
        <v>243.39004149377593</v>
      </c>
      <c r="Q373" s="31">
        <v>250.41078838174275</v>
      </c>
      <c r="R373" s="31">
        <v>205.93360995850622</v>
      </c>
      <c r="S373" s="31">
        <v>197.27385892116183</v>
      </c>
      <c r="T373" s="31">
        <v>201.18672199170123</v>
      </c>
      <c r="U373" s="31">
        <v>186.40663900414938</v>
      </c>
      <c r="V373" s="31">
        <v>165.27685950413223</v>
      </c>
      <c r="W373" s="31">
        <v>115.75206611570248</v>
      </c>
      <c r="X373" s="31">
        <v>83.82644628099173</v>
      </c>
      <c r="Y373" s="31">
        <v>71.35950413223141</v>
      </c>
      <c r="Z373" s="31">
        <v>58.54132231404959</v>
      </c>
      <c r="AA373" s="31">
        <v>43.14462809917355</v>
      </c>
      <c r="AB373" s="31">
        <v>30.239669421487605</v>
      </c>
      <c r="AC373" s="45">
        <v>19.892561983471076</v>
      </c>
      <c r="AD373" s="41">
        <v>2879.4148005898287</v>
      </c>
    </row>
    <row r="374" spans="1:30" ht="12.75">
      <c r="A374" s="32"/>
      <c r="B374" s="28">
        <v>2020</v>
      </c>
      <c r="C374" s="28" t="s">
        <v>98</v>
      </c>
      <c r="D374" s="28">
        <v>2</v>
      </c>
      <c r="E374" s="27">
        <v>3.5</v>
      </c>
      <c r="F374" s="44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45"/>
      <c r="AD374" s="41"/>
    </row>
    <row r="375" spans="1:30" ht="12.75">
      <c r="A375" s="32"/>
      <c r="B375" s="28">
        <v>2020</v>
      </c>
      <c r="C375" s="28" t="s">
        <v>98</v>
      </c>
      <c r="D375" s="28">
        <v>3</v>
      </c>
      <c r="E375" s="27">
        <v>3.5</v>
      </c>
      <c r="F375" s="46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47"/>
      <c r="AD375" s="42"/>
    </row>
    <row r="376" spans="1:30" ht="12.75">
      <c r="A376" s="32"/>
      <c r="B376" s="29"/>
      <c r="C376" s="28"/>
      <c r="D376" s="28"/>
      <c r="E376" s="27"/>
      <c r="F376" s="46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47"/>
      <c r="AD376" s="42"/>
    </row>
    <row r="377" spans="1:30" ht="12.75">
      <c r="A377" s="32"/>
      <c r="B377" s="29"/>
      <c r="C377" s="28"/>
      <c r="D377" s="28"/>
      <c r="E377" s="27"/>
      <c r="F377" s="46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47"/>
      <c r="AD377" s="42"/>
    </row>
    <row r="378" spans="1:30" ht="12.75">
      <c r="A378" s="32" t="s">
        <v>147</v>
      </c>
      <c r="B378" s="28">
        <v>2020</v>
      </c>
      <c r="C378" s="28" t="s">
        <v>94</v>
      </c>
      <c r="D378" s="28">
        <v>1</v>
      </c>
      <c r="E378" s="27">
        <v>25.5</v>
      </c>
      <c r="F378" s="44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45"/>
      <c r="AD378" s="41"/>
    </row>
    <row r="379" spans="1:30" ht="12.75">
      <c r="A379" s="32"/>
      <c r="B379" s="28">
        <v>2020</v>
      </c>
      <c r="C379" s="28" t="s">
        <v>94</v>
      </c>
      <c r="D379" s="28">
        <v>2</v>
      </c>
      <c r="E379" s="27">
        <v>25.5</v>
      </c>
      <c r="F379" s="44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45"/>
      <c r="AD379" s="41"/>
    </row>
    <row r="380" spans="1:30" ht="12.75">
      <c r="A380" s="32"/>
      <c r="B380" s="28">
        <v>2020</v>
      </c>
      <c r="C380" s="28" t="s">
        <v>94</v>
      </c>
      <c r="D380" s="28">
        <v>3</v>
      </c>
      <c r="E380" s="27">
        <v>25.5</v>
      </c>
      <c r="F380" s="46">
        <f aca="true" t="shared" si="72" ref="F380:AD380">SUM(F378:F379)</f>
        <v>0</v>
      </c>
      <c r="G380" s="33">
        <f t="shared" si="72"/>
        <v>0</v>
      </c>
      <c r="H380" s="33">
        <f t="shared" si="72"/>
        <v>0</v>
      </c>
      <c r="I380" s="33">
        <f t="shared" si="72"/>
        <v>0</v>
      </c>
      <c r="J380" s="33">
        <f t="shared" si="72"/>
        <v>0</v>
      </c>
      <c r="K380" s="33">
        <f t="shared" si="72"/>
        <v>0</v>
      </c>
      <c r="L380" s="33">
        <f t="shared" si="72"/>
        <v>0</v>
      </c>
      <c r="M380" s="33">
        <f t="shared" si="72"/>
        <v>0</v>
      </c>
      <c r="N380" s="33">
        <f t="shared" si="72"/>
        <v>0</v>
      </c>
      <c r="O380" s="33">
        <f t="shared" si="72"/>
        <v>0</v>
      </c>
      <c r="P380" s="33">
        <f t="shared" si="72"/>
        <v>0</v>
      </c>
      <c r="Q380" s="33">
        <f t="shared" si="72"/>
        <v>0</v>
      </c>
      <c r="R380" s="33">
        <f t="shared" si="72"/>
        <v>0</v>
      </c>
      <c r="S380" s="33">
        <f t="shared" si="72"/>
        <v>0</v>
      </c>
      <c r="T380" s="33">
        <f t="shared" si="72"/>
        <v>0</v>
      </c>
      <c r="U380" s="33">
        <f t="shared" si="72"/>
        <v>0</v>
      </c>
      <c r="V380" s="33">
        <f t="shared" si="72"/>
        <v>0</v>
      </c>
      <c r="W380" s="33">
        <f t="shared" si="72"/>
        <v>0</v>
      </c>
      <c r="X380" s="33">
        <f t="shared" si="72"/>
        <v>0</v>
      </c>
      <c r="Y380" s="33">
        <f t="shared" si="72"/>
        <v>0</v>
      </c>
      <c r="Z380" s="33">
        <f t="shared" si="72"/>
        <v>0</v>
      </c>
      <c r="AA380" s="33">
        <f t="shared" si="72"/>
        <v>0</v>
      </c>
      <c r="AB380" s="33">
        <f t="shared" si="72"/>
        <v>0</v>
      </c>
      <c r="AC380" s="47">
        <f t="shared" si="72"/>
        <v>0</v>
      </c>
      <c r="AD380" s="42">
        <f t="shared" si="72"/>
        <v>0</v>
      </c>
    </row>
    <row r="381" spans="1:30" ht="12.75">
      <c r="A381" s="32"/>
      <c r="B381" s="29"/>
      <c r="C381" s="28"/>
      <c r="D381" s="28"/>
      <c r="E381" s="27"/>
      <c r="F381" s="46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47"/>
      <c r="AD381" s="42"/>
    </row>
    <row r="382" spans="1:30" ht="12.75">
      <c r="A382" s="32"/>
      <c r="B382" s="29"/>
      <c r="C382" s="28"/>
      <c r="D382" s="28"/>
      <c r="E382" s="27"/>
      <c r="F382" s="46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47"/>
      <c r="AD382" s="42"/>
    </row>
    <row r="383" spans="1:30" ht="12.75">
      <c r="A383" s="32" t="s">
        <v>148</v>
      </c>
      <c r="B383" s="28">
        <v>2020</v>
      </c>
      <c r="C383" s="28" t="s">
        <v>149</v>
      </c>
      <c r="D383" s="28">
        <v>1</v>
      </c>
      <c r="E383" s="27">
        <v>56.3</v>
      </c>
      <c r="F383" s="44">
        <v>8.077235772357724</v>
      </c>
      <c r="G383" s="31">
        <v>9.58130081300813</v>
      </c>
      <c r="H383" s="31">
        <v>14.146341463414634</v>
      </c>
      <c r="I383" s="31">
        <v>17</v>
      </c>
      <c r="J383" s="31">
        <v>22.288617886178862</v>
      </c>
      <c r="K383" s="31">
        <v>37.833333333333336</v>
      </c>
      <c r="L383" s="31">
        <v>62.91463414634146</v>
      </c>
      <c r="M383" s="31">
        <v>78.1178861788618</v>
      </c>
      <c r="N383" s="31">
        <v>79.47154471544715</v>
      </c>
      <c r="O383" s="31">
        <v>83.00813008130082</v>
      </c>
      <c r="P383" s="31">
        <v>81.47154471544715</v>
      </c>
      <c r="Q383" s="31">
        <v>75.65040650406505</v>
      </c>
      <c r="R383" s="31">
        <v>59.96341463414634</v>
      </c>
      <c r="S383" s="31">
        <v>56.93469387755102</v>
      </c>
      <c r="T383" s="31">
        <v>59.78861788617886</v>
      </c>
      <c r="U383" s="31">
        <v>58.979674796747965</v>
      </c>
      <c r="V383" s="31">
        <v>58.91463414634146</v>
      </c>
      <c r="W383" s="31">
        <v>50.3780487804878</v>
      </c>
      <c r="X383" s="31">
        <v>39.833333333333336</v>
      </c>
      <c r="Y383" s="31">
        <v>30.203252032520325</v>
      </c>
      <c r="Z383" s="31">
        <v>17.98780487804878</v>
      </c>
      <c r="AA383" s="31">
        <v>13.658536585365853</v>
      </c>
      <c r="AB383" s="31">
        <v>10.841463414634147</v>
      </c>
      <c r="AC383" s="45">
        <v>11.044715447154472</v>
      </c>
      <c r="AD383" s="41">
        <v>1038.0891654222664</v>
      </c>
    </row>
    <row r="384" spans="1:30" ht="12.75">
      <c r="A384" s="32"/>
      <c r="B384" s="28">
        <v>2020</v>
      </c>
      <c r="C384" s="28" t="s">
        <v>149</v>
      </c>
      <c r="D384" s="28">
        <v>2</v>
      </c>
      <c r="E384" s="27">
        <v>56.3</v>
      </c>
      <c r="F384" s="44">
        <v>7.3861788617886175</v>
      </c>
      <c r="G384" s="31">
        <v>5.991869918699187</v>
      </c>
      <c r="H384" s="31">
        <v>6.024390243902439</v>
      </c>
      <c r="I384" s="31">
        <v>5.7682926829268295</v>
      </c>
      <c r="J384" s="31">
        <v>11.560975609756097</v>
      </c>
      <c r="K384" s="31">
        <v>25.211382113821138</v>
      </c>
      <c r="L384" s="31">
        <v>49.203252032520325</v>
      </c>
      <c r="M384" s="31">
        <v>67.96341463414635</v>
      </c>
      <c r="N384" s="31">
        <v>74.08943089430895</v>
      </c>
      <c r="O384" s="31">
        <v>80.86585365853658</v>
      </c>
      <c r="P384" s="31">
        <v>82.73577235772358</v>
      </c>
      <c r="Q384" s="31">
        <v>79.11382113821138</v>
      </c>
      <c r="R384" s="31">
        <v>75.3048780487805</v>
      </c>
      <c r="S384" s="31">
        <v>74.78775510204082</v>
      </c>
      <c r="T384" s="31">
        <v>74.52845528455285</v>
      </c>
      <c r="U384" s="31">
        <v>71.33333333333333</v>
      </c>
      <c r="V384" s="31">
        <v>63.8739837398374</v>
      </c>
      <c r="W384" s="31">
        <v>55.55691056910569</v>
      </c>
      <c r="X384" s="31">
        <v>41.99186991869919</v>
      </c>
      <c r="Y384" s="31">
        <v>33.353658536585364</v>
      </c>
      <c r="Z384" s="31">
        <v>24.8130081300813</v>
      </c>
      <c r="AA384" s="31">
        <v>26.134146341463413</v>
      </c>
      <c r="AB384" s="31">
        <v>13.605691056910569</v>
      </c>
      <c r="AC384" s="45">
        <v>11.08130081300813</v>
      </c>
      <c r="AD384" s="41">
        <v>1062.27962502074</v>
      </c>
    </row>
    <row r="385" spans="1:30" ht="12.75">
      <c r="A385" s="32"/>
      <c r="B385" s="28">
        <v>2020</v>
      </c>
      <c r="C385" s="28" t="s">
        <v>149</v>
      </c>
      <c r="D385" s="28">
        <v>3</v>
      </c>
      <c r="E385" s="27">
        <v>56.3</v>
      </c>
      <c r="F385" s="46">
        <f aca="true" t="shared" si="73" ref="F385:AD385">SUM(F383:F384)</f>
        <v>15.463414634146343</v>
      </c>
      <c r="G385" s="33">
        <f t="shared" si="73"/>
        <v>15.573170731707318</v>
      </c>
      <c r="H385" s="33">
        <f t="shared" si="73"/>
        <v>20.170731707317074</v>
      </c>
      <c r="I385" s="33">
        <f t="shared" si="73"/>
        <v>22.76829268292683</v>
      </c>
      <c r="J385" s="33">
        <f t="shared" si="73"/>
        <v>33.84959349593496</v>
      </c>
      <c r="K385" s="33">
        <f t="shared" si="73"/>
        <v>63.04471544715447</v>
      </c>
      <c r="L385" s="33">
        <f t="shared" si="73"/>
        <v>112.1178861788618</v>
      </c>
      <c r="M385" s="33">
        <f t="shared" si="73"/>
        <v>146.08130081300814</v>
      </c>
      <c r="N385" s="33">
        <f t="shared" si="73"/>
        <v>153.5609756097561</v>
      </c>
      <c r="O385" s="33">
        <f t="shared" si="73"/>
        <v>163.8739837398374</v>
      </c>
      <c r="P385" s="33">
        <f t="shared" si="73"/>
        <v>164.2073170731707</v>
      </c>
      <c r="Q385" s="33">
        <f t="shared" si="73"/>
        <v>154.7642276422764</v>
      </c>
      <c r="R385" s="33">
        <f t="shared" si="73"/>
        <v>135.26829268292684</v>
      </c>
      <c r="S385" s="33">
        <f t="shared" si="73"/>
        <v>131.72244897959183</v>
      </c>
      <c r="T385" s="33">
        <f t="shared" si="73"/>
        <v>134.3170731707317</v>
      </c>
      <c r="U385" s="33">
        <f t="shared" si="73"/>
        <v>130.3130081300813</v>
      </c>
      <c r="V385" s="33">
        <f t="shared" si="73"/>
        <v>122.78861788617886</v>
      </c>
      <c r="W385" s="33">
        <f t="shared" si="73"/>
        <v>105.9349593495935</v>
      </c>
      <c r="X385" s="33">
        <f t="shared" si="73"/>
        <v>81.82520325203252</v>
      </c>
      <c r="Y385" s="33">
        <f t="shared" si="73"/>
        <v>63.55691056910569</v>
      </c>
      <c r="Z385" s="33">
        <f t="shared" si="73"/>
        <v>42.80081300813008</v>
      </c>
      <c r="AA385" s="33">
        <f t="shared" si="73"/>
        <v>39.792682926829265</v>
      </c>
      <c r="AB385" s="33">
        <f t="shared" si="73"/>
        <v>24.447154471544714</v>
      </c>
      <c r="AC385" s="47">
        <f t="shared" si="73"/>
        <v>22.1260162601626</v>
      </c>
      <c r="AD385" s="42">
        <f t="shared" si="73"/>
        <v>2100.368790443006</v>
      </c>
    </row>
    <row r="386" spans="1:30" ht="12.75">
      <c r="A386" s="32"/>
      <c r="B386" s="29"/>
      <c r="C386" s="28"/>
      <c r="D386" s="28"/>
      <c r="E386" s="27"/>
      <c r="F386" s="46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47"/>
      <c r="AD386" s="42"/>
    </row>
    <row r="387" spans="1:30" ht="12.75">
      <c r="A387" s="32"/>
      <c r="B387" s="29"/>
      <c r="C387" s="28"/>
      <c r="D387" s="28"/>
      <c r="E387" s="27"/>
      <c r="F387" s="46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47"/>
      <c r="AD387" s="42"/>
    </row>
    <row r="388" spans="1:30" ht="12.75">
      <c r="A388" s="32" t="s">
        <v>150</v>
      </c>
      <c r="B388" s="28">
        <v>2020</v>
      </c>
      <c r="C388" s="28" t="s">
        <v>151</v>
      </c>
      <c r="D388" s="28">
        <v>1</v>
      </c>
      <c r="E388" s="27">
        <v>18.585</v>
      </c>
      <c r="F388" s="44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45"/>
      <c r="AD388" s="41"/>
    </row>
    <row r="389" spans="1:30" ht="12.75">
      <c r="A389" s="32"/>
      <c r="B389" s="28">
        <v>2020</v>
      </c>
      <c r="C389" s="28" t="s">
        <v>151</v>
      </c>
      <c r="D389" s="28">
        <v>2</v>
      </c>
      <c r="E389" s="27">
        <v>18.585</v>
      </c>
      <c r="F389" s="44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45"/>
      <c r="AD389" s="41"/>
    </row>
    <row r="390" spans="1:30" ht="12.75">
      <c r="A390" s="32"/>
      <c r="B390" s="28">
        <v>2020</v>
      </c>
      <c r="C390" s="28" t="s">
        <v>151</v>
      </c>
      <c r="D390" s="28">
        <v>3</v>
      </c>
      <c r="E390" s="27">
        <v>18.585</v>
      </c>
      <c r="F390" s="46">
        <f aca="true" t="shared" si="74" ref="F390:AD390">SUM(F388:F389)</f>
        <v>0</v>
      </c>
      <c r="G390" s="33">
        <f t="shared" si="74"/>
        <v>0</v>
      </c>
      <c r="H390" s="33">
        <f t="shared" si="74"/>
        <v>0</v>
      </c>
      <c r="I390" s="33">
        <f t="shared" si="74"/>
        <v>0</v>
      </c>
      <c r="J390" s="33">
        <f t="shared" si="74"/>
        <v>0</v>
      </c>
      <c r="K390" s="33">
        <f t="shared" si="74"/>
        <v>0</v>
      </c>
      <c r="L390" s="33">
        <f t="shared" si="74"/>
        <v>0</v>
      </c>
      <c r="M390" s="33">
        <f t="shared" si="74"/>
        <v>0</v>
      </c>
      <c r="N390" s="33">
        <f t="shared" si="74"/>
        <v>0</v>
      </c>
      <c r="O390" s="33">
        <f t="shared" si="74"/>
        <v>0</v>
      </c>
      <c r="P390" s="33">
        <f t="shared" si="74"/>
        <v>0</v>
      </c>
      <c r="Q390" s="33">
        <f t="shared" si="74"/>
        <v>0</v>
      </c>
      <c r="R390" s="33">
        <f t="shared" si="74"/>
        <v>0</v>
      </c>
      <c r="S390" s="33">
        <f t="shared" si="74"/>
        <v>0</v>
      </c>
      <c r="T390" s="33">
        <f t="shared" si="74"/>
        <v>0</v>
      </c>
      <c r="U390" s="33">
        <f t="shared" si="74"/>
        <v>0</v>
      </c>
      <c r="V390" s="33">
        <f t="shared" si="74"/>
        <v>0</v>
      </c>
      <c r="W390" s="33">
        <f t="shared" si="74"/>
        <v>0</v>
      </c>
      <c r="X390" s="33">
        <f t="shared" si="74"/>
        <v>0</v>
      </c>
      <c r="Y390" s="33">
        <f t="shared" si="74"/>
        <v>0</v>
      </c>
      <c r="Z390" s="33">
        <f t="shared" si="74"/>
        <v>0</v>
      </c>
      <c r="AA390" s="33">
        <f t="shared" si="74"/>
        <v>0</v>
      </c>
      <c r="AB390" s="33">
        <f t="shared" si="74"/>
        <v>0</v>
      </c>
      <c r="AC390" s="47">
        <f t="shared" si="74"/>
        <v>0</v>
      </c>
      <c r="AD390" s="42">
        <f t="shared" si="74"/>
        <v>0</v>
      </c>
    </row>
    <row r="391" spans="1:30" ht="12.75">
      <c r="A391" s="32"/>
      <c r="B391" s="29"/>
      <c r="C391" s="28"/>
      <c r="D391" s="28"/>
      <c r="E391" s="27"/>
      <c r="F391" s="46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47"/>
      <c r="AD391" s="42"/>
    </row>
    <row r="392" spans="1:30" ht="12.75">
      <c r="A392" s="32"/>
      <c r="B392" s="29"/>
      <c r="C392" s="28"/>
      <c r="D392" s="28"/>
      <c r="E392" s="27"/>
      <c r="F392" s="46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47"/>
      <c r="AD392" s="42"/>
    </row>
    <row r="393" spans="1:30" ht="12.75">
      <c r="A393" s="32" t="s">
        <v>152</v>
      </c>
      <c r="B393" s="28">
        <v>2020</v>
      </c>
      <c r="C393" s="28" t="s">
        <v>153</v>
      </c>
      <c r="D393" s="28">
        <v>1</v>
      </c>
      <c r="E393" s="27">
        <v>12.1</v>
      </c>
      <c r="F393" s="44">
        <v>0.3157894736842105</v>
      </c>
      <c r="G393" s="31">
        <v>0.7280701754385965</v>
      </c>
      <c r="H393" s="31">
        <v>0.3508771929824561</v>
      </c>
      <c r="I393" s="31">
        <v>0.31140350877192985</v>
      </c>
      <c r="J393" s="31">
        <v>0.6271929824561403</v>
      </c>
      <c r="K393" s="31">
        <v>0.8114035087719298</v>
      </c>
      <c r="L393" s="31">
        <v>2.1535087719298245</v>
      </c>
      <c r="M393" s="31">
        <v>3.9166666666666665</v>
      </c>
      <c r="N393" s="31">
        <v>5.504385964912281</v>
      </c>
      <c r="O393" s="31">
        <v>6.223684210526316</v>
      </c>
      <c r="P393" s="31">
        <v>6.192982456140351</v>
      </c>
      <c r="Q393" s="31">
        <v>5.6798245614035086</v>
      </c>
      <c r="R393" s="31">
        <v>4.45575221238938</v>
      </c>
      <c r="S393" s="31">
        <v>4.172566371681416</v>
      </c>
      <c r="T393" s="31">
        <v>4.792035398230088</v>
      </c>
      <c r="U393" s="31">
        <v>4.04424778761062</v>
      </c>
      <c r="V393" s="31">
        <v>4.044052863436123</v>
      </c>
      <c r="W393" s="31">
        <v>3.185022026431718</v>
      </c>
      <c r="X393" s="31">
        <v>2.2202643171806167</v>
      </c>
      <c r="Y393" s="31">
        <v>1.2422907488986785</v>
      </c>
      <c r="Z393" s="31">
        <v>0.8281938325991189</v>
      </c>
      <c r="AA393" s="31">
        <v>0.6651982378854625</v>
      </c>
      <c r="AB393" s="31">
        <v>0.4713656387665198</v>
      </c>
      <c r="AC393" s="45">
        <v>0.45374449339207046</v>
      </c>
      <c r="AD393" s="41">
        <v>63.39052340218602</v>
      </c>
    </row>
    <row r="394" spans="1:30" ht="12.75">
      <c r="A394" s="32"/>
      <c r="B394" s="28">
        <v>2020</v>
      </c>
      <c r="C394" s="28" t="s">
        <v>153</v>
      </c>
      <c r="D394" s="28">
        <v>2</v>
      </c>
      <c r="E394" s="27">
        <v>12.1</v>
      </c>
      <c r="F394" s="44">
        <v>0.2807017543859649</v>
      </c>
      <c r="G394" s="31">
        <v>0.30701754385964913</v>
      </c>
      <c r="H394" s="31">
        <v>0.2412280701754386</v>
      </c>
      <c r="I394" s="31">
        <v>0.24561403508771928</v>
      </c>
      <c r="J394" s="31">
        <v>0.37719298245614036</v>
      </c>
      <c r="K394" s="31">
        <v>1.0394736842105263</v>
      </c>
      <c r="L394" s="31">
        <v>1.3201754385964912</v>
      </c>
      <c r="M394" s="31">
        <v>2.68859649122807</v>
      </c>
      <c r="N394" s="31">
        <v>3.3947368421052633</v>
      </c>
      <c r="O394" s="31">
        <v>4.5</v>
      </c>
      <c r="P394" s="31">
        <v>4.644736842105263</v>
      </c>
      <c r="Q394" s="31">
        <v>4.6798245614035086</v>
      </c>
      <c r="R394" s="31">
        <v>3.579646017699115</v>
      </c>
      <c r="S394" s="31">
        <v>3.566371681415929</v>
      </c>
      <c r="T394" s="31">
        <v>4.384955752212389</v>
      </c>
      <c r="U394" s="31">
        <v>4.101769911504425</v>
      </c>
      <c r="V394" s="31">
        <v>3.1894273127753303</v>
      </c>
      <c r="W394" s="31">
        <v>2.462555066079295</v>
      </c>
      <c r="X394" s="31">
        <v>1.449339207048458</v>
      </c>
      <c r="Y394" s="31">
        <v>0.9118942731277533</v>
      </c>
      <c r="Z394" s="31">
        <v>0.6343612334801763</v>
      </c>
      <c r="AA394" s="31">
        <v>0.43612334801762115</v>
      </c>
      <c r="AB394" s="31">
        <v>0.3744493392070485</v>
      </c>
      <c r="AC394" s="45">
        <v>0.32599118942731276</v>
      </c>
      <c r="AD394" s="41">
        <v>49.13618257760889</v>
      </c>
    </row>
    <row r="395" spans="1:30" ht="12.75">
      <c r="A395" s="32"/>
      <c r="B395" s="28">
        <v>2020</v>
      </c>
      <c r="C395" s="28" t="s">
        <v>153</v>
      </c>
      <c r="D395" s="28">
        <v>3</v>
      </c>
      <c r="E395" s="27">
        <v>12.1</v>
      </c>
      <c r="F395" s="46">
        <f aca="true" t="shared" si="75" ref="F395:AD395">SUM(F393:F394)</f>
        <v>0.5964912280701754</v>
      </c>
      <c r="G395" s="33">
        <f t="shared" si="75"/>
        <v>1.0350877192982457</v>
      </c>
      <c r="H395" s="33">
        <f t="shared" si="75"/>
        <v>0.5921052631578947</v>
      </c>
      <c r="I395" s="33">
        <f t="shared" si="75"/>
        <v>0.5570175438596492</v>
      </c>
      <c r="J395" s="33">
        <f t="shared" si="75"/>
        <v>1.0043859649122806</v>
      </c>
      <c r="K395" s="33">
        <f t="shared" si="75"/>
        <v>1.8508771929824561</v>
      </c>
      <c r="L395" s="33">
        <f t="shared" si="75"/>
        <v>3.473684210526316</v>
      </c>
      <c r="M395" s="33">
        <f t="shared" si="75"/>
        <v>6.605263157894736</v>
      </c>
      <c r="N395" s="33">
        <f t="shared" si="75"/>
        <v>8.899122807017545</v>
      </c>
      <c r="O395" s="33">
        <f t="shared" si="75"/>
        <v>10.723684210526315</v>
      </c>
      <c r="P395" s="33">
        <f t="shared" si="75"/>
        <v>10.837719298245613</v>
      </c>
      <c r="Q395" s="33">
        <f t="shared" si="75"/>
        <v>10.359649122807017</v>
      </c>
      <c r="R395" s="33">
        <f t="shared" si="75"/>
        <v>8.035398230088495</v>
      </c>
      <c r="S395" s="33">
        <f t="shared" si="75"/>
        <v>7.738938053097345</v>
      </c>
      <c r="T395" s="33">
        <f t="shared" si="75"/>
        <v>9.176991150442477</v>
      </c>
      <c r="U395" s="33">
        <f t="shared" si="75"/>
        <v>8.146017699115045</v>
      </c>
      <c r="V395" s="33">
        <f t="shared" si="75"/>
        <v>7.233480176211454</v>
      </c>
      <c r="W395" s="33">
        <f t="shared" si="75"/>
        <v>5.647577092511013</v>
      </c>
      <c r="X395" s="33">
        <f t="shared" si="75"/>
        <v>3.6696035242290748</v>
      </c>
      <c r="Y395" s="33">
        <f t="shared" si="75"/>
        <v>2.154185022026432</v>
      </c>
      <c r="Z395" s="33">
        <f t="shared" si="75"/>
        <v>1.4625550660792952</v>
      </c>
      <c r="AA395" s="33">
        <f t="shared" si="75"/>
        <v>1.1013215859030836</v>
      </c>
      <c r="AB395" s="33">
        <f t="shared" si="75"/>
        <v>0.8458149779735683</v>
      </c>
      <c r="AC395" s="47">
        <f t="shared" si="75"/>
        <v>0.7797356828193832</v>
      </c>
      <c r="AD395" s="42">
        <f t="shared" si="75"/>
        <v>112.52670597979491</v>
      </c>
    </row>
    <row r="396" spans="1:30" ht="12.75">
      <c r="A396" s="32"/>
      <c r="B396" s="29"/>
      <c r="C396" s="28"/>
      <c r="D396" s="28"/>
      <c r="E396" s="27"/>
      <c r="F396" s="46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47"/>
      <c r="AD396" s="42"/>
    </row>
    <row r="397" spans="1:30" ht="12.75">
      <c r="A397" s="32"/>
      <c r="B397" s="29"/>
      <c r="C397" s="28"/>
      <c r="D397" s="28"/>
      <c r="E397" s="27"/>
      <c r="F397" s="46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47"/>
      <c r="AD397" s="42"/>
    </row>
    <row r="398" spans="1:30" ht="12.75">
      <c r="A398" s="32" t="s">
        <v>154</v>
      </c>
      <c r="B398" s="28">
        <v>2020</v>
      </c>
      <c r="C398" s="28" t="s">
        <v>155</v>
      </c>
      <c r="D398" s="28">
        <v>1</v>
      </c>
      <c r="E398" s="27">
        <v>11.7</v>
      </c>
      <c r="F398" s="44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45"/>
      <c r="AD398" s="41"/>
    </row>
    <row r="399" spans="1:30" ht="12.75">
      <c r="A399" s="32"/>
      <c r="B399" s="28">
        <v>2020</v>
      </c>
      <c r="C399" s="28" t="s">
        <v>155</v>
      </c>
      <c r="D399" s="28">
        <v>2</v>
      </c>
      <c r="E399" s="27">
        <v>11.7</v>
      </c>
      <c r="F399" s="44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45"/>
      <c r="AD399" s="41"/>
    </row>
    <row r="400" spans="1:30" ht="12.75">
      <c r="A400" s="32"/>
      <c r="B400" s="28">
        <v>2020</v>
      </c>
      <c r="C400" s="28" t="s">
        <v>155</v>
      </c>
      <c r="D400" s="28">
        <v>3</v>
      </c>
      <c r="E400" s="27">
        <v>11.7</v>
      </c>
      <c r="F400" s="46">
        <f aca="true" t="shared" si="76" ref="F400:AD400">SUM(F398:F399)</f>
        <v>0</v>
      </c>
      <c r="G400" s="33">
        <f t="shared" si="76"/>
        <v>0</v>
      </c>
      <c r="H400" s="33">
        <f t="shared" si="76"/>
        <v>0</v>
      </c>
      <c r="I400" s="33">
        <f t="shared" si="76"/>
        <v>0</v>
      </c>
      <c r="J400" s="33">
        <f t="shared" si="76"/>
        <v>0</v>
      </c>
      <c r="K400" s="33">
        <f t="shared" si="76"/>
        <v>0</v>
      </c>
      <c r="L400" s="33">
        <f t="shared" si="76"/>
        <v>0</v>
      </c>
      <c r="M400" s="33">
        <f t="shared" si="76"/>
        <v>0</v>
      </c>
      <c r="N400" s="33">
        <f t="shared" si="76"/>
        <v>0</v>
      </c>
      <c r="O400" s="33">
        <f t="shared" si="76"/>
        <v>0</v>
      </c>
      <c r="P400" s="33">
        <f t="shared" si="76"/>
        <v>0</v>
      </c>
      <c r="Q400" s="33">
        <f t="shared" si="76"/>
        <v>0</v>
      </c>
      <c r="R400" s="33">
        <f t="shared" si="76"/>
        <v>0</v>
      </c>
      <c r="S400" s="33">
        <f t="shared" si="76"/>
        <v>0</v>
      </c>
      <c r="T400" s="33">
        <f t="shared" si="76"/>
        <v>0</v>
      </c>
      <c r="U400" s="33">
        <f t="shared" si="76"/>
        <v>0</v>
      </c>
      <c r="V400" s="33">
        <f t="shared" si="76"/>
        <v>0</v>
      </c>
      <c r="W400" s="33">
        <f t="shared" si="76"/>
        <v>0</v>
      </c>
      <c r="X400" s="33">
        <f t="shared" si="76"/>
        <v>0</v>
      </c>
      <c r="Y400" s="33">
        <f t="shared" si="76"/>
        <v>0</v>
      </c>
      <c r="Z400" s="33">
        <f t="shared" si="76"/>
        <v>0</v>
      </c>
      <c r="AA400" s="33">
        <f t="shared" si="76"/>
        <v>0</v>
      </c>
      <c r="AB400" s="33">
        <f t="shared" si="76"/>
        <v>0</v>
      </c>
      <c r="AC400" s="47">
        <f t="shared" si="76"/>
        <v>0</v>
      </c>
      <c r="AD400" s="42">
        <f t="shared" si="76"/>
        <v>0</v>
      </c>
    </row>
    <row r="401" spans="1:30" ht="12.75">
      <c r="A401" s="32"/>
      <c r="B401" s="29"/>
      <c r="C401" s="28"/>
      <c r="D401" s="28"/>
      <c r="E401" s="27"/>
      <c r="F401" s="46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47"/>
      <c r="AD401" s="42"/>
    </row>
    <row r="402" spans="1:30" ht="12.75">
      <c r="A402" s="32"/>
      <c r="B402" s="29"/>
      <c r="C402" s="28"/>
      <c r="D402" s="28"/>
      <c r="E402" s="27"/>
      <c r="F402" s="46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47"/>
      <c r="AD402" s="42"/>
    </row>
    <row r="403" spans="1:30" ht="12.75">
      <c r="A403" s="32" t="s">
        <v>156</v>
      </c>
      <c r="B403" s="28">
        <v>2020</v>
      </c>
      <c r="C403" s="28" t="s">
        <v>157</v>
      </c>
      <c r="D403" s="28">
        <v>1</v>
      </c>
      <c r="E403" s="27">
        <v>5.3</v>
      </c>
      <c r="F403" s="44">
        <v>6.925311203319502</v>
      </c>
      <c r="G403" s="31">
        <v>7.08298755186722</v>
      </c>
      <c r="H403" s="31">
        <v>5.369294605809128</v>
      </c>
      <c r="I403" s="31">
        <v>8.489626556016598</v>
      </c>
      <c r="J403" s="31">
        <v>11.132780082987551</v>
      </c>
      <c r="K403" s="31">
        <v>23.13278008298755</v>
      </c>
      <c r="L403" s="31">
        <v>50.32365145228216</v>
      </c>
      <c r="M403" s="31">
        <v>78.31120331950207</v>
      </c>
      <c r="N403" s="31">
        <v>92.84710743801652</v>
      </c>
      <c r="O403" s="31">
        <v>97.77685950413223</v>
      </c>
      <c r="P403" s="31">
        <v>94.07851239669421</v>
      </c>
      <c r="Q403" s="31">
        <v>86.95473251028807</v>
      </c>
      <c r="R403" s="31">
        <v>78.74380165289256</v>
      </c>
      <c r="S403" s="31">
        <v>70.12809917355372</v>
      </c>
      <c r="T403" s="31">
        <v>72.58677685950413</v>
      </c>
      <c r="U403" s="31">
        <v>69.09465020576131</v>
      </c>
      <c r="V403" s="31">
        <v>62.582644628099175</v>
      </c>
      <c r="W403" s="31">
        <v>54.582644628099175</v>
      </c>
      <c r="X403" s="31">
        <v>42.260330578512395</v>
      </c>
      <c r="Y403" s="31">
        <v>27.3099173553719</v>
      </c>
      <c r="Z403" s="31">
        <v>18.15702479338843</v>
      </c>
      <c r="AA403" s="31">
        <v>13.785123966942148</v>
      </c>
      <c r="AB403" s="31">
        <v>11.082644628099173</v>
      </c>
      <c r="AC403" s="45">
        <v>6.760330578512397</v>
      </c>
      <c r="AD403" s="41">
        <v>1089.498835752639</v>
      </c>
    </row>
    <row r="404" spans="1:30" ht="12.75">
      <c r="A404" s="32"/>
      <c r="B404" s="28">
        <v>2020</v>
      </c>
      <c r="C404" s="28" t="s">
        <v>157</v>
      </c>
      <c r="D404" s="28">
        <v>2</v>
      </c>
      <c r="E404" s="27">
        <v>5.3</v>
      </c>
      <c r="F404" s="44">
        <v>7.547717842323651</v>
      </c>
      <c r="G404" s="31">
        <v>6.979253112033195</v>
      </c>
      <c r="H404" s="31">
        <v>5.979253112033195</v>
      </c>
      <c r="I404" s="31">
        <v>8.273858921161827</v>
      </c>
      <c r="J404" s="31">
        <v>11.663900414937759</v>
      </c>
      <c r="K404" s="31">
        <v>29.398340248962654</v>
      </c>
      <c r="L404" s="31">
        <v>47.780082987551864</v>
      </c>
      <c r="M404" s="31">
        <v>73.36929460580913</v>
      </c>
      <c r="N404" s="31">
        <v>74.03719008264463</v>
      </c>
      <c r="O404" s="31">
        <v>79.16115702479338</v>
      </c>
      <c r="P404" s="31">
        <v>73.80165289256199</v>
      </c>
      <c r="Q404" s="31">
        <v>69.21810699588477</v>
      </c>
      <c r="R404" s="31">
        <v>65.62809917355372</v>
      </c>
      <c r="S404" s="31">
        <v>66.79338842975207</v>
      </c>
      <c r="T404" s="31">
        <v>71</v>
      </c>
      <c r="U404" s="31">
        <v>78.5843621399177</v>
      </c>
      <c r="V404" s="31">
        <v>76.8099173553719</v>
      </c>
      <c r="W404" s="31">
        <v>63.710743801652896</v>
      </c>
      <c r="X404" s="31">
        <v>46.17355371900826</v>
      </c>
      <c r="Y404" s="31">
        <v>27.677685950413224</v>
      </c>
      <c r="Z404" s="31">
        <v>14.537190082644628</v>
      </c>
      <c r="AA404" s="31">
        <v>9.582644628099173</v>
      </c>
      <c r="AB404" s="31">
        <v>8.830578512396695</v>
      </c>
      <c r="AC404" s="45">
        <v>7.847107438016529</v>
      </c>
      <c r="AD404" s="41">
        <v>1024.385079471525</v>
      </c>
    </row>
    <row r="405" spans="1:30" ht="12.75">
      <c r="A405" s="32"/>
      <c r="B405" s="28">
        <v>2020</v>
      </c>
      <c r="C405" s="28" t="s">
        <v>157</v>
      </c>
      <c r="D405" s="28">
        <v>3</v>
      </c>
      <c r="E405" s="27">
        <v>5.3</v>
      </c>
      <c r="F405" s="46">
        <f aca="true" t="shared" si="77" ref="F405:AD405">SUM(F403:F404)</f>
        <v>14.473029045643154</v>
      </c>
      <c r="G405" s="33">
        <f t="shared" si="77"/>
        <v>14.062240663900415</v>
      </c>
      <c r="H405" s="33">
        <f t="shared" si="77"/>
        <v>11.348547717842322</v>
      </c>
      <c r="I405" s="33">
        <f t="shared" si="77"/>
        <v>16.763485477178424</v>
      </c>
      <c r="J405" s="33">
        <f t="shared" si="77"/>
        <v>22.79668049792531</v>
      </c>
      <c r="K405" s="33">
        <f t="shared" si="77"/>
        <v>52.531120331950206</v>
      </c>
      <c r="L405" s="33">
        <f t="shared" si="77"/>
        <v>98.10373443983403</v>
      </c>
      <c r="M405" s="33">
        <f t="shared" si="77"/>
        <v>151.68049792531122</v>
      </c>
      <c r="N405" s="33">
        <f t="shared" si="77"/>
        <v>166.88429752066116</v>
      </c>
      <c r="O405" s="33">
        <f t="shared" si="77"/>
        <v>176.93801652892563</v>
      </c>
      <c r="P405" s="33">
        <f t="shared" si="77"/>
        <v>167.88016528925618</v>
      </c>
      <c r="Q405" s="33">
        <f t="shared" si="77"/>
        <v>156.17283950617283</v>
      </c>
      <c r="R405" s="33">
        <f t="shared" si="77"/>
        <v>144.37190082644628</v>
      </c>
      <c r="S405" s="33">
        <f t="shared" si="77"/>
        <v>136.9214876033058</v>
      </c>
      <c r="T405" s="33">
        <f t="shared" si="77"/>
        <v>143.58677685950414</v>
      </c>
      <c r="U405" s="33">
        <f t="shared" si="77"/>
        <v>147.679012345679</v>
      </c>
      <c r="V405" s="33">
        <f t="shared" si="77"/>
        <v>139.39256198347107</v>
      </c>
      <c r="W405" s="33">
        <f t="shared" si="77"/>
        <v>118.29338842975207</v>
      </c>
      <c r="X405" s="33">
        <f t="shared" si="77"/>
        <v>88.43388429752065</v>
      </c>
      <c r="Y405" s="33">
        <f t="shared" si="77"/>
        <v>54.98760330578513</v>
      </c>
      <c r="Z405" s="33">
        <f t="shared" si="77"/>
        <v>32.69421487603306</v>
      </c>
      <c r="AA405" s="33">
        <f t="shared" si="77"/>
        <v>23.36776859504132</v>
      </c>
      <c r="AB405" s="33">
        <f t="shared" si="77"/>
        <v>19.913223140495866</v>
      </c>
      <c r="AC405" s="47">
        <f t="shared" si="77"/>
        <v>14.607438016528926</v>
      </c>
      <c r="AD405" s="42">
        <f t="shared" si="77"/>
        <v>2113.883915224164</v>
      </c>
    </row>
    <row r="406" spans="1:30" ht="12.75">
      <c r="A406" s="32"/>
      <c r="B406" s="29"/>
      <c r="C406" s="28"/>
      <c r="D406" s="28"/>
      <c r="E406" s="27"/>
      <c r="F406" s="46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47"/>
      <c r="AD406" s="42"/>
    </row>
    <row r="407" spans="1:30" ht="12.75">
      <c r="A407" s="32"/>
      <c r="B407" s="29"/>
      <c r="C407" s="28"/>
      <c r="D407" s="28"/>
      <c r="E407" s="27"/>
      <c r="F407" s="46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47"/>
      <c r="AD407" s="42"/>
    </row>
    <row r="408" spans="1:30" ht="12.75">
      <c r="A408" s="32" t="s">
        <v>158</v>
      </c>
      <c r="B408" s="28">
        <v>2020</v>
      </c>
      <c r="C408" s="28" t="s">
        <v>159</v>
      </c>
      <c r="D408" s="28">
        <v>1</v>
      </c>
      <c r="E408" s="27">
        <v>64.8</v>
      </c>
      <c r="F408" s="44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45"/>
      <c r="AD408" s="41"/>
    </row>
    <row r="409" spans="1:30" ht="12.75">
      <c r="A409" s="32"/>
      <c r="B409" s="28">
        <v>2020</v>
      </c>
      <c r="C409" s="28" t="s">
        <v>159</v>
      </c>
      <c r="D409" s="28">
        <v>2</v>
      </c>
      <c r="E409" s="27">
        <v>64.8</v>
      </c>
      <c r="F409" s="44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45"/>
      <c r="AD409" s="41"/>
    </row>
    <row r="410" spans="1:30" ht="12.75">
      <c r="A410" s="32"/>
      <c r="B410" s="28">
        <v>2020</v>
      </c>
      <c r="C410" s="28" t="s">
        <v>159</v>
      </c>
      <c r="D410" s="28">
        <v>3</v>
      </c>
      <c r="E410" s="27">
        <v>64.8</v>
      </c>
      <c r="F410" s="46">
        <f aca="true" t="shared" si="78" ref="F410:AD410">SUM(F408:F409)</f>
        <v>0</v>
      </c>
      <c r="G410" s="33">
        <f t="shared" si="78"/>
        <v>0</v>
      </c>
      <c r="H410" s="33">
        <f t="shared" si="78"/>
        <v>0</v>
      </c>
      <c r="I410" s="33">
        <f t="shared" si="78"/>
        <v>0</v>
      </c>
      <c r="J410" s="33">
        <f t="shared" si="78"/>
        <v>0</v>
      </c>
      <c r="K410" s="33">
        <f t="shared" si="78"/>
        <v>0</v>
      </c>
      <c r="L410" s="33">
        <f t="shared" si="78"/>
        <v>0</v>
      </c>
      <c r="M410" s="33">
        <f t="shared" si="78"/>
        <v>0</v>
      </c>
      <c r="N410" s="33">
        <f t="shared" si="78"/>
        <v>0</v>
      </c>
      <c r="O410" s="33">
        <f t="shared" si="78"/>
        <v>0</v>
      </c>
      <c r="P410" s="33">
        <f t="shared" si="78"/>
        <v>0</v>
      </c>
      <c r="Q410" s="33">
        <f t="shared" si="78"/>
        <v>0</v>
      </c>
      <c r="R410" s="33">
        <f t="shared" si="78"/>
        <v>0</v>
      </c>
      <c r="S410" s="33">
        <f t="shared" si="78"/>
        <v>0</v>
      </c>
      <c r="T410" s="33">
        <f t="shared" si="78"/>
        <v>0</v>
      </c>
      <c r="U410" s="33">
        <f t="shared" si="78"/>
        <v>0</v>
      </c>
      <c r="V410" s="33">
        <f t="shared" si="78"/>
        <v>0</v>
      </c>
      <c r="W410" s="33">
        <f t="shared" si="78"/>
        <v>0</v>
      </c>
      <c r="X410" s="33">
        <f t="shared" si="78"/>
        <v>0</v>
      </c>
      <c r="Y410" s="33">
        <f t="shared" si="78"/>
        <v>0</v>
      </c>
      <c r="Z410" s="33">
        <f t="shared" si="78"/>
        <v>0</v>
      </c>
      <c r="AA410" s="33">
        <f t="shared" si="78"/>
        <v>0</v>
      </c>
      <c r="AB410" s="33">
        <f t="shared" si="78"/>
        <v>0</v>
      </c>
      <c r="AC410" s="47">
        <f t="shared" si="78"/>
        <v>0</v>
      </c>
      <c r="AD410" s="42">
        <f t="shared" si="78"/>
        <v>0</v>
      </c>
    </row>
    <row r="411" spans="1:30" ht="12.75">
      <c r="A411" s="32"/>
      <c r="B411" s="29"/>
      <c r="C411" s="28"/>
      <c r="D411" s="28"/>
      <c r="E411" s="27"/>
      <c r="F411" s="46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47"/>
      <c r="AD411" s="42"/>
    </row>
    <row r="412" spans="1:30" ht="12.75">
      <c r="A412" s="32"/>
      <c r="B412" s="29"/>
      <c r="C412" s="28"/>
      <c r="D412" s="28"/>
      <c r="E412" s="27"/>
      <c r="F412" s="46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47"/>
      <c r="AD412" s="42"/>
    </row>
    <row r="413" spans="1:30" ht="12.75">
      <c r="A413" s="32" t="s">
        <v>160</v>
      </c>
      <c r="B413" s="28">
        <v>2020</v>
      </c>
      <c r="C413" s="28" t="s">
        <v>159</v>
      </c>
      <c r="D413" s="28">
        <v>1</v>
      </c>
      <c r="E413" s="27">
        <v>45.15</v>
      </c>
      <c r="F413" s="44">
        <v>8.766839378238341</v>
      </c>
      <c r="G413" s="31">
        <v>5.782383419689119</v>
      </c>
      <c r="H413" s="31">
        <v>5.414507772020725</v>
      </c>
      <c r="I413" s="31">
        <v>6.616580310880829</v>
      </c>
      <c r="J413" s="31">
        <v>10.036269430051814</v>
      </c>
      <c r="K413" s="31">
        <v>26.196891191709845</v>
      </c>
      <c r="L413" s="31">
        <v>45.92746113989637</v>
      </c>
      <c r="M413" s="31">
        <v>65.72538860103627</v>
      </c>
      <c r="N413" s="31">
        <v>73.58247422680412</v>
      </c>
      <c r="O413" s="31">
        <v>76.53092783505154</v>
      </c>
      <c r="P413" s="31">
        <v>71.19072164948453</v>
      </c>
      <c r="Q413" s="31">
        <v>62.93814432989691</v>
      </c>
      <c r="R413" s="31">
        <v>54.855670103092784</v>
      </c>
      <c r="S413" s="31">
        <v>55.365979381443296</v>
      </c>
      <c r="T413" s="31">
        <v>59.7319587628866</v>
      </c>
      <c r="U413" s="31">
        <v>62.845360824742265</v>
      </c>
      <c r="V413" s="31">
        <v>69.34536082474227</v>
      </c>
      <c r="W413" s="31">
        <v>66.5</v>
      </c>
      <c r="X413" s="31">
        <v>56.07216494845361</v>
      </c>
      <c r="Y413" s="31">
        <v>40.07216494845361</v>
      </c>
      <c r="Z413" s="31">
        <v>21.54639175257732</v>
      </c>
      <c r="AA413" s="31">
        <v>12.670103092783505</v>
      </c>
      <c r="AB413" s="31">
        <v>11.164948453608247</v>
      </c>
      <c r="AC413" s="45">
        <v>9.56701030927835</v>
      </c>
      <c r="AD413" s="41">
        <v>978.4457026868223</v>
      </c>
    </row>
    <row r="414" spans="1:30" ht="12.75">
      <c r="A414" s="32"/>
      <c r="B414" s="28">
        <v>2020</v>
      </c>
      <c r="C414" s="28" t="s">
        <v>159</v>
      </c>
      <c r="D414" s="28">
        <v>2</v>
      </c>
      <c r="E414" s="27">
        <v>45.15</v>
      </c>
      <c r="F414" s="44">
        <v>6.4188481675392675</v>
      </c>
      <c r="G414" s="31">
        <v>7.031413612565445</v>
      </c>
      <c r="H414" s="31">
        <v>8.094240837696335</v>
      </c>
      <c r="I414" s="31">
        <v>8.429319371727749</v>
      </c>
      <c r="J414" s="31">
        <v>11.649214659685864</v>
      </c>
      <c r="K414" s="31">
        <v>26.162303664921467</v>
      </c>
      <c r="L414" s="31">
        <v>57.17277486910995</v>
      </c>
      <c r="M414" s="31">
        <v>86.30890052356021</v>
      </c>
      <c r="N414" s="31">
        <v>82.53125</v>
      </c>
      <c r="O414" s="31">
        <v>73.671875</v>
      </c>
      <c r="P414" s="31">
        <v>65.32291666666667</v>
      </c>
      <c r="Q414" s="31">
        <v>58.901041666666664</v>
      </c>
      <c r="R414" s="31">
        <v>48.25130890052356</v>
      </c>
      <c r="S414" s="31">
        <v>45.089005235602095</v>
      </c>
      <c r="T414" s="31">
        <v>48.382198952879584</v>
      </c>
      <c r="U414" s="31">
        <v>50.795811518324605</v>
      </c>
      <c r="V414" s="31">
        <v>53.09424083769633</v>
      </c>
      <c r="W414" s="31">
        <v>46.83769633507853</v>
      </c>
      <c r="X414" s="31">
        <v>34.546875</v>
      </c>
      <c r="Y414" s="31">
        <v>23.640625</v>
      </c>
      <c r="Z414" s="31">
        <v>15.46875</v>
      </c>
      <c r="AA414" s="31">
        <v>10.239583333333334</v>
      </c>
      <c r="AB414" s="31">
        <v>8.364583333333334</v>
      </c>
      <c r="AC414" s="45">
        <v>6.489583333333333</v>
      </c>
      <c r="AD414" s="41">
        <v>882.8943608202445</v>
      </c>
    </row>
    <row r="415" spans="1:30" ht="12.75">
      <c r="A415" s="32"/>
      <c r="B415" s="28">
        <v>2020</v>
      </c>
      <c r="C415" s="28" t="s">
        <v>159</v>
      </c>
      <c r="D415" s="28">
        <v>3</v>
      </c>
      <c r="E415" s="27">
        <v>45.15</v>
      </c>
      <c r="F415" s="46">
        <f aca="true" t="shared" si="79" ref="F415:AD415">SUM(F413:F414)</f>
        <v>15.185687545777608</v>
      </c>
      <c r="G415" s="33">
        <f t="shared" si="79"/>
        <v>12.813797032254564</v>
      </c>
      <c r="H415" s="33">
        <f t="shared" si="79"/>
        <v>13.50874860971706</v>
      </c>
      <c r="I415" s="33">
        <f t="shared" si="79"/>
        <v>15.045899682608578</v>
      </c>
      <c r="J415" s="33">
        <f t="shared" si="79"/>
        <v>21.685484089737677</v>
      </c>
      <c r="K415" s="33">
        <f t="shared" si="79"/>
        <v>52.35919485663131</v>
      </c>
      <c r="L415" s="33">
        <f t="shared" si="79"/>
        <v>103.10023600900632</v>
      </c>
      <c r="M415" s="33">
        <f t="shared" si="79"/>
        <v>152.03428912459648</v>
      </c>
      <c r="N415" s="33">
        <f t="shared" si="79"/>
        <v>156.11372422680412</v>
      </c>
      <c r="O415" s="33">
        <f t="shared" si="79"/>
        <v>150.20280283505156</v>
      </c>
      <c r="P415" s="33">
        <f t="shared" si="79"/>
        <v>136.5136383161512</v>
      </c>
      <c r="Q415" s="33">
        <f t="shared" si="79"/>
        <v>121.83918599656357</v>
      </c>
      <c r="R415" s="33">
        <f t="shared" si="79"/>
        <v>103.10697900361635</v>
      </c>
      <c r="S415" s="33">
        <f t="shared" si="79"/>
        <v>100.4549846170454</v>
      </c>
      <c r="T415" s="33">
        <f t="shared" si="79"/>
        <v>108.11415771576618</v>
      </c>
      <c r="U415" s="33">
        <f t="shared" si="79"/>
        <v>113.64117234306687</v>
      </c>
      <c r="V415" s="33">
        <f t="shared" si="79"/>
        <v>122.4396016624386</v>
      </c>
      <c r="W415" s="33">
        <f t="shared" si="79"/>
        <v>113.33769633507853</v>
      </c>
      <c r="X415" s="33">
        <f t="shared" si="79"/>
        <v>90.6190399484536</v>
      </c>
      <c r="Y415" s="33">
        <f t="shared" si="79"/>
        <v>63.71278994845361</v>
      </c>
      <c r="Z415" s="33">
        <f t="shared" si="79"/>
        <v>37.01514175257732</v>
      </c>
      <c r="AA415" s="33">
        <f t="shared" si="79"/>
        <v>22.90968642611684</v>
      </c>
      <c r="AB415" s="33">
        <f t="shared" si="79"/>
        <v>19.529531786941583</v>
      </c>
      <c r="AC415" s="47">
        <f t="shared" si="79"/>
        <v>16.056593642611684</v>
      </c>
      <c r="AD415" s="42">
        <f t="shared" si="79"/>
        <v>1861.3400635070668</v>
      </c>
    </row>
    <row r="416" spans="1:30" ht="12.75">
      <c r="A416" s="32"/>
      <c r="B416" s="29"/>
      <c r="C416" s="28"/>
      <c r="D416" s="28"/>
      <c r="E416" s="27"/>
      <c r="F416" s="46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47"/>
      <c r="AD416" s="42"/>
    </row>
    <row r="417" spans="1:30" ht="12.75">
      <c r="A417" s="32"/>
      <c r="B417" s="29"/>
      <c r="C417" s="28"/>
      <c r="D417" s="28"/>
      <c r="E417" s="27"/>
      <c r="F417" s="46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47"/>
      <c r="AD417" s="42"/>
    </row>
    <row r="418" spans="1:30" ht="12.75">
      <c r="A418" s="32" t="s">
        <v>161</v>
      </c>
      <c r="B418" s="28">
        <v>2020</v>
      </c>
      <c r="C418" s="28" t="s">
        <v>162</v>
      </c>
      <c r="D418" s="28">
        <v>1</v>
      </c>
      <c r="E418" s="27">
        <v>11</v>
      </c>
      <c r="F418" s="44">
        <v>12.968468468468469</v>
      </c>
      <c r="G418" s="31">
        <v>12</v>
      </c>
      <c r="H418" s="31">
        <v>9.426008968609866</v>
      </c>
      <c r="I418" s="31">
        <v>10.058295964125561</v>
      </c>
      <c r="J418" s="31">
        <v>16.327354260089685</v>
      </c>
      <c r="K418" s="31">
        <v>36.3542600896861</v>
      </c>
      <c r="L418" s="31">
        <v>65.32735426008969</v>
      </c>
      <c r="M418" s="31">
        <v>104.19282511210763</v>
      </c>
      <c r="N418" s="31">
        <v>128.29596412556054</v>
      </c>
      <c r="O418" s="31">
        <v>128.08520179372198</v>
      </c>
      <c r="P418" s="31">
        <v>127.5067264573991</v>
      </c>
      <c r="Q418" s="31">
        <v>120.75784753363229</v>
      </c>
      <c r="R418" s="31">
        <v>101.64414414414415</v>
      </c>
      <c r="S418" s="31">
        <v>104.95495495495496</v>
      </c>
      <c r="T418" s="31">
        <v>111.16666666666667</v>
      </c>
      <c r="U418" s="31">
        <v>106.97747747747748</v>
      </c>
      <c r="V418" s="31">
        <v>88.27927927927928</v>
      </c>
      <c r="W418" s="31">
        <v>61.6981981981982</v>
      </c>
      <c r="X418" s="31">
        <v>39.229729729729726</v>
      </c>
      <c r="Y418" s="31">
        <v>29.23873873873874</v>
      </c>
      <c r="Z418" s="31">
        <v>20.832579185520363</v>
      </c>
      <c r="AA418" s="31">
        <v>15.868181818181819</v>
      </c>
      <c r="AB418" s="31">
        <v>12.690909090909091</v>
      </c>
      <c r="AC418" s="45">
        <v>14.5</v>
      </c>
      <c r="AD418" s="41">
        <v>1478.3811663172914</v>
      </c>
    </row>
    <row r="419" spans="1:30" ht="12.75">
      <c r="A419" s="32"/>
      <c r="B419" s="28">
        <v>2020</v>
      </c>
      <c r="C419" s="28" t="s">
        <v>162</v>
      </c>
      <c r="D419" s="28">
        <v>2</v>
      </c>
      <c r="E419" s="27">
        <v>11</v>
      </c>
      <c r="F419" s="44">
        <v>10.486486486486486</v>
      </c>
      <c r="G419" s="31">
        <v>8.382882882882884</v>
      </c>
      <c r="H419" s="31">
        <v>11.4304932735426</v>
      </c>
      <c r="I419" s="31">
        <v>18.394618834080717</v>
      </c>
      <c r="J419" s="31">
        <v>34.84304932735426</v>
      </c>
      <c r="K419" s="31">
        <v>125.4439461883408</v>
      </c>
      <c r="L419" s="31">
        <v>131.01793721973095</v>
      </c>
      <c r="M419" s="31">
        <v>136.6322869955157</v>
      </c>
      <c r="N419" s="31">
        <v>142.89237668161434</v>
      </c>
      <c r="O419" s="31">
        <v>155.55605381165918</v>
      </c>
      <c r="P419" s="31">
        <v>137.17040358744396</v>
      </c>
      <c r="Q419" s="31">
        <v>123.78026905829596</v>
      </c>
      <c r="R419" s="31">
        <v>108.26576576576576</v>
      </c>
      <c r="S419" s="31">
        <v>109.44144144144144</v>
      </c>
      <c r="T419" s="31">
        <v>113.5</v>
      </c>
      <c r="U419" s="31">
        <v>94.57207207207207</v>
      </c>
      <c r="V419" s="31">
        <v>78.12612612612612</v>
      </c>
      <c r="W419" s="31">
        <v>61.427927927927925</v>
      </c>
      <c r="X419" s="31">
        <v>41.247747747747745</v>
      </c>
      <c r="Y419" s="31">
        <v>27.995495495495497</v>
      </c>
      <c r="Z419" s="31">
        <v>22.760180995475114</v>
      </c>
      <c r="AA419" s="31">
        <v>24.87272727272727</v>
      </c>
      <c r="AB419" s="31">
        <v>21.777272727272727</v>
      </c>
      <c r="AC419" s="45">
        <v>15.436363636363636</v>
      </c>
      <c r="AD419" s="41">
        <v>1755.4539255553632</v>
      </c>
    </row>
    <row r="420" spans="1:30" ht="12.75">
      <c r="A420" s="32"/>
      <c r="B420" s="28">
        <v>2020</v>
      </c>
      <c r="C420" s="28" t="s">
        <v>162</v>
      </c>
      <c r="D420" s="28">
        <v>3</v>
      </c>
      <c r="E420" s="27">
        <v>11</v>
      </c>
      <c r="F420" s="46">
        <f aca="true" t="shared" si="80" ref="F420:AD420">SUM(F418:F419)</f>
        <v>23.454954954954957</v>
      </c>
      <c r="G420" s="33">
        <f t="shared" si="80"/>
        <v>20.382882882882882</v>
      </c>
      <c r="H420" s="33">
        <f t="shared" si="80"/>
        <v>20.856502242152466</v>
      </c>
      <c r="I420" s="33">
        <f t="shared" si="80"/>
        <v>28.45291479820628</v>
      </c>
      <c r="J420" s="33">
        <f t="shared" si="80"/>
        <v>51.17040358744394</v>
      </c>
      <c r="K420" s="33">
        <f t="shared" si="80"/>
        <v>161.7982062780269</v>
      </c>
      <c r="L420" s="33">
        <f t="shared" si="80"/>
        <v>196.34529147982065</v>
      </c>
      <c r="M420" s="33">
        <f t="shared" si="80"/>
        <v>240.82511210762334</v>
      </c>
      <c r="N420" s="33">
        <f t="shared" si="80"/>
        <v>271.1883408071749</v>
      </c>
      <c r="O420" s="33">
        <f t="shared" si="80"/>
        <v>283.64125560538116</v>
      </c>
      <c r="P420" s="33">
        <f t="shared" si="80"/>
        <v>264.67713004484307</v>
      </c>
      <c r="Q420" s="33">
        <f t="shared" si="80"/>
        <v>244.53811659192826</v>
      </c>
      <c r="R420" s="33">
        <f t="shared" si="80"/>
        <v>209.9099099099099</v>
      </c>
      <c r="S420" s="33">
        <f t="shared" si="80"/>
        <v>214.3963963963964</v>
      </c>
      <c r="T420" s="33">
        <f t="shared" si="80"/>
        <v>224.66666666666669</v>
      </c>
      <c r="U420" s="33">
        <f t="shared" si="80"/>
        <v>201.54954954954957</v>
      </c>
      <c r="V420" s="33">
        <f t="shared" si="80"/>
        <v>166.40540540540542</v>
      </c>
      <c r="W420" s="33">
        <f t="shared" si="80"/>
        <v>123.12612612612612</v>
      </c>
      <c r="X420" s="33">
        <f t="shared" si="80"/>
        <v>80.47747747747746</v>
      </c>
      <c r="Y420" s="33">
        <f t="shared" si="80"/>
        <v>57.234234234234236</v>
      </c>
      <c r="Z420" s="33">
        <f t="shared" si="80"/>
        <v>43.59276018099548</v>
      </c>
      <c r="AA420" s="33">
        <f t="shared" si="80"/>
        <v>40.74090909090909</v>
      </c>
      <c r="AB420" s="33">
        <f t="shared" si="80"/>
        <v>34.46818181818182</v>
      </c>
      <c r="AC420" s="47">
        <f t="shared" si="80"/>
        <v>29.936363636363637</v>
      </c>
      <c r="AD420" s="42">
        <f t="shared" si="80"/>
        <v>3233.8350918726546</v>
      </c>
    </row>
    <row r="421" spans="1:30" ht="12.75">
      <c r="A421" s="32"/>
      <c r="B421" s="29"/>
      <c r="C421" s="28"/>
      <c r="D421" s="28"/>
      <c r="E421" s="27"/>
      <c r="F421" s="46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47"/>
      <c r="AD421" s="42"/>
    </row>
    <row r="422" spans="1:30" ht="12.75">
      <c r="A422" s="32"/>
      <c r="B422" s="29"/>
      <c r="C422" s="28"/>
      <c r="D422" s="28"/>
      <c r="E422" s="27"/>
      <c r="F422" s="46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47"/>
      <c r="AD422" s="42"/>
    </row>
    <row r="423" spans="1:30" ht="12.75">
      <c r="A423" s="32" t="s">
        <v>163</v>
      </c>
      <c r="B423" s="28">
        <v>2020</v>
      </c>
      <c r="C423" s="28" t="s">
        <v>164</v>
      </c>
      <c r="D423" s="28">
        <v>1</v>
      </c>
      <c r="E423" s="27">
        <v>5.5</v>
      </c>
      <c r="F423" s="44">
        <v>29.24074074074074</v>
      </c>
      <c r="G423" s="31">
        <v>25.72222222222222</v>
      </c>
      <c r="H423" s="31">
        <v>23.14814814814815</v>
      </c>
      <c r="I423" s="31">
        <v>34.52777777777778</v>
      </c>
      <c r="J423" s="31">
        <v>56.91203703703704</v>
      </c>
      <c r="K423" s="31">
        <v>137.36574074074073</v>
      </c>
      <c r="L423" s="31">
        <v>211.84259259259258</v>
      </c>
      <c r="M423" s="31">
        <v>227.60185185185185</v>
      </c>
      <c r="N423" s="31">
        <v>228.02777777777777</v>
      </c>
      <c r="O423" s="31">
        <v>272.9675925925926</v>
      </c>
      <c r="P423" s="31">
        <v>302.75</v>
      </c>
      <c r="Q423" s="31">
        <v>314.1727272727273</v>
      </c>
      <c r="R423" s="31">
        <v>276.8119266055046</v>
      </c>
      <c r="S423" s="31">
        <v>262.0321100917431</v>
      </c>
      <c r="T423" s="31">
        <v>262.13761467889907</v>
      </c>
      <c r="U423" s="31">
        <v>245.85321100917432</v>
      </c>
      <c r="V423" s="31">
        <v>188.43119266055047</v>
      </c>
      <c r="W423" s="31">
        <v>125.09174311926606</v>
      </c>
      <c r="X423" s="31">
        <v>98.04587155963303</v>
      </c>
      <c r="Y423" s="31">
        <v>88.41284403669725</v>
      </c>
      <c r="Z423" s="31">
        <v>76.0229357798165</v>
      </c>
      <c r="AA423" s="31">
        <v>53.325688073394495</v>
      </c>
      <c r="AB423" s="31">
        <v>49.56422018348624</v>
      </c>
      <c r="AC423" s="45">
        <v>38.26605504587156</v>
      </c>
      <c r="AD423" s="41">
        <v>3628.274621598245</v>
      </c>
    </row>
    <row r="424" spans="1:30" ht="12.75">
      <c r="A424" s="32"/>
      <c r="B424" s="28">
        <v>2020</v>
      </c>
      <c r="C424" s="28" t="s">
        <v>164</v>
      </c>
      <c r="D424" s="28">
        <v>2</v>
      </c>
      <c r="E424" s="27">
        <v>5.5</v>
      </c>
      <c r="F424" s="44">
        <v>33.717592592592595</v>
      </c>
      <c r="G424" s="31">
        <v>37.324074074074076</v>
      </c>
      <c r="H424" s="31">
        <v>33.754629629629626</v>
      </c>
      <c r="I424" s="31">
        <v>52.583333333333336</v>
      </c>
      <c r="J424" s="31">
        <v>86.35185185185185</v>
      </c>
      <c r="K424" s="31">
        <v>205.02777777777777</v>
      </c>
      <c r="L424" s="31">
        <v>359.587962962963</v>
      </c>
      <c r="M424" s="31">
        <v>307.4490740740741</v>
      </c>
      <c r="N424" s="31">
        <v>276.88425925925924</v>
      </c>
      <c r="O424" s="31">
        <v>291.3796296296296</v>
      </c>
      <c r="P424" s="31">
        <v>295.8333333333333</v>
      </c>
      <c r="Q424" s="31">
        <v>285.3818181818182</v>
      </c>
      <c r="R424" s="31">
        <v>239.10091743119267</v>
      </c>
      <c r="S424" s="31">
        <v>228.45871559633028</v>
      </c>
      <c r="T424" s="31">
        <v>223.06880733944953</v>
      </c>
      <c r="U424" s="31">
        <v>182.75229357798165</v>
      </c>
      <c r="V424" s="31">
        <v>139.24311926605503</v>
      </c>
      <c r="W424" s="31">
        <v>92.6559633027523</v>
      </c>
      <c r="X424" s="31">
        <v>67.56880733944953</v>
      </c>
      <c r="Y424" s="31">
        <v>66.75229357798165</v>
      </c>
      <c r="Z424" s="31">
        <v>64.0137614678899</v>
      </c>
      <c r="AA424" s="31">
        <v>45.94954128440367</v>
      </c>
      <c r="AB424" s="31">
        <v>35.13302752293578</v>
      </c>
      <c r="AC424" s="45">
        <v>40.96788990825688</v>
      </c>
      <c r="AD424" s="41">
        <v>3690.940474315015</v>
      </c>
    </row>
    <row r="425" spans="1:30" ht="12.75">
      <c r="A425" s="32"/>
      <c r="B425" s="28">
        <v>2020</v>
      </c>
      <c r="C425" s="28" t="s">
        <v>164</v>
      </c>
      <c r="D425" s="28">
        <v>3</v>
      </c>
      <c r="E425" s="27">
        <v>5.5</v>
      </c>
      <c r="F425" s="46">
        <f aca="true" t="shared" si="81" ref="F425:AD425">SUM(F423:F424)</f>
        <v>62.958333333333336</v>
      </c>
      <c r="G425" s="33">
        <f t="shared" si="81"/>
        <v>63.0462962962963</v>
      </c>
      <c r="H425" s="33">
        <f t="shared" si="81"/>
        <v>56.90277777777777</v>
      </c>
      <c r="I425" s="33">
        <f t="shared" si="81"/>
        <v>87.11111111111111</v>
      </c>
      <c r="J425" s="33">
        <f t="shared" si="81"/>
        <v>143.26388888888889</v>
      </c>
      <c r="K425" s="33">
        <f t="shared" si="81"/>
        <v>342.3935185185185</v>
      </c>
      <c r="L425" s="33">
        <f t="shared" si="81"/>
        <v>571.4305555555555</v>
      </c>
      <c r="M425" s="33">
        <f t="shared" si="81"/>
        <v>535.0509259259259</v>
      </c>
      <c r="N425" s="33">
        <f t="shared" si="81"/>
        <v>504.912037037037</v>
      </c>
      <c r="O425" s="33">
        <f t="shared" si="81"/>
        <v>564.3472222222222</v>
      </c>
      <c r="P425" s="33">
        <f t="shared" si="81"/>
        <v>598.5833333333333</v>
      </c>
      <c r="Q425" s="33">
        <f t="shared" si="81"/>
        <v>599.5545454545454</v>
      </c>
      <c r="R425" s="33">
        <f t="shared" si="81"/>
        <v>515.9128440366973</v>
      </c>
      <c r="S425" s="33">
        <f t="shared" si="81"/>
        <v>490.4908256880734</v>
      </c>
      <c r="T425" s="33">
        <f t="shared" si="81"/>
        <v>485.2064220183486</v>
      </c>
      <c r="U425" s="33">
        <f t="shared" si="81"/>
        <v>428.60550458715596</v>
      </c>
      <c r="V425" s="33">
        <f t="shared" si="81"/>
        <v>327.67431192660547</v>
      </c>
      <c r="W425" s="33">
        <f t="shared" si="81"/>
        <v>217.74770642201835</v>
      </c>
      <c r="X425" s="33">
        <f t="shared" si="81"/>
        <v>165.61467889908255</v>
      </c>
      <c r="Y425" s="33">
        <f t="shared" si="81"/>
        <v>155.16513761467888</v>
      </c>
      <c r="Z425" s="33">
        <f t="shared" si="81"/>
        <v>140.0366972477064</v>
      </c>
      <c r="AA425" s="33">
        <f t="shared" si="81"/>
        <v>99.27522935779817</v>
      </c>
      <c r="AB425" s="33">
        <f t="shared" si="81"/>
        <v>84.69724770642202</v>
      </c>
      <c r="AC425" s="47">
        <f t="shared" si="81"/>
        <v>79.23394495412845</v>
      </c>
      <c r="AD425" s="42">
        <f t="shared" si="81"/>
        <v>7319.21509591326</v>
      </c>
    </row>
    <row r="426" spans="1:30" ht="12.75">
      <c r="A426" s="32"/>
      <c r="B426" s="29"/>
      <c r="C426" s="28"/>
      <c r="D426" s="28"/>
      <c r="E426" s="27"/>
      <c r="F426" s="46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47"/>
      <c r="AD426" s="42"/>
    </row>
    <row r="427" spans="1:30" ht="12.75">
      <c r="A427" s="32"/>
      <c r="B427" s="29"/>
      <c r="C427" s="28"/>
      <c r="D427" s="28"/>
      <c r="E427" s="27"/>
      <c r="F427" s="46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47"/>
      <c r="AD427" s="42"/>
    </row>
    <row r="428" spans="1:30" ht="12.75">
      <c r="A428" s="32" t="s">
        <v>165</v>
      </c>
      <c r="B428" s="28">
        <v>2020</v>
      </c>
      <c r="C428" s="28" t="s">
        <v>166</v>
      </c>
      <c r="D428" s="28">
        <v>1</v>
      </c>
      <c r="E428" s="27">
        <v>20.9</v>
      </c>
      <c r="F428" s="44">
        <v>37.24752475247525</v>
      </c>
      <c r="G428" s="31">
        <v>37.59405940594059</v>
      </c>
      <c r="H428" s="31">
        <v>31.846534653465348</v>
      </c>
      <c r="I428" s="31">
        <v>27.797029702970296</v>
      </c>
      <c r="J428" s="31">
        <v>36.663366336633665</v>
      </c>
      <c r="K428" s="31">
        <v>68.84653465346534</v>
      </c>
      <c r="L428" s="31">
        <v>116.08910891089108</v>
      </c>
      <c r="M428" s="31">
        <v>144.3960396039604</v>
      </c>
      <c r="N428" s="31">
        <v>154.74752475247524</v>
      </c>
      <c r="O428" s="31">
        <v>173.1980198019802</v>
      </c>
      <c r="P428" s="31">
        <v>198.93564356435644</v>
      </c>
      <c r="Q428" s="31">
        <v>211.87623762376236</v>
      </c>
      <c r="R428" s="31">
        <v>198.195</v>
      </c>
      <c r="S428" s="31">
        <v>195.46268656716418</v>
      </c>
      <c r="T428" s="31">
        <v>192.53731343283582</v>
      </c>
      <c r="U428" s="31">
        <v>183.54726368159203</v>
      </c>
      <c r="V428" s="31">
        <v>170.26865671641792</v>
      </c>
      <c r="W428" s="31">
        <v>138.12437810945275</v>
      </c>
      <c r="X428" s="31">
        <v>101.7412935323383</v>
      </c>
      <c r="Y428" s="31">
        <v>79.24257425742574</v>
      </c>
      <c r="Z428" s="31">
        <v>74.27227722772277</v>
      </c>
      <c r="AA428" s="31">
        <v>63.42079207920792</v>
      </c>
      <c r="AB428" s="31">
        <v>48.34653465346535</v>
      </c>
      <c r="AC428" s="45">
        <v>41.34158415841584</v>
      </c>
      <c r="AD428" s="41">
        <v>2725.737978178415</v>
      </c>
    </row>
    <row r="429" spans="1:30" ht="12.75">
      <c r="A429" s="32"/>
      <c r="B429" s="28">
        <v>2020</v>
      </c>
      <c r="C429" s="28" t="s">
        <v>166</v>
      </c>
      <c r="D429" s="28">
        <v>2</v>
      </c>
      <c r="E429" s="27">
        <v>20.9</v>
      </c>
      <c r="F429" s="44">
        <v>1.1435643564356435</v>
      </c>
      <c r="G429" s="31">
        <v>1.193069306930693</v>
      </c>
      <c r="H429" s="31">
        <v>1.4702970297029703</v>
      </c>
      <c r="I429" s="31">
        <v>2.103960396039604</v>
      </c>
      <c r="J429" s="31">
        <v>5.0049504950495045</v>
      </c>
      <c r="K429" s="31">
        <v>22.995049504950494</v>
      </c>
      <c r="L429" s="31">
        <v>26.876237623762375</v>
      </c>
      <c r="M429" s="31">
        <v>26.519801980198018</v>
      </c>
      <c r="N429" s="31">
        <v>21.386138613861387</v>
      </c>
      <c r="O429" s="31">
        <v>18.103960396039604</v>
      </c>
      <c r="P429" s="31">
        <v>14.623762376237623</v>
      </c>
      <c r="Q429" s="31">
        <v>12.767326732673267</v>
      </c>
      <c r="R429" s="31">
        <v>11.385</v>
      </c>
      <c r="S429" s="31">
        <v>11.024875621890548</v>
      </c>
      <c r="T429" s="31">
        <v>11.2636815920398</v>
      </c>
      <c r="U429" s="31">
        <v>10.104477611940299</v>
      </c>
      <c r="V429" s="31">
        <v>9.835820895522389</v>
      </c>
      <c r="W429" s="31">
        <v>8.601990049751244</v>
      </c>
      <c r="X429" s="31">
        <v>6.402985074626866</v>
      </c>
      <c r="Y429" s="31">
        <v>4.806930693069307</v>
      </c>
      <c r="Z429" s="31">
        <v>3.5544554455445545</v>
      </c>
      <c r="AA429" s="31">
        <v>3.0693069306930694</v>
      </c>
      <c r="AB429" s="31">
        <v>2.4653465346534653</v>
      </c>
      <c r="AC429" s="45">
        <v>2.787128712871287</v>
      </c>
      <c r="AD429" s="41">
        <v>239.49011797448404</v>
      </c>
    </row>
    <row r="430" spans="1:30" ht="12.75">
      <c r="A430" s="32"/>
      <c r="B430" s="28">
        <v>2020</v>
      </c>
      <c r="C430" s="28" t="s">
        <v>166</v>
      </c>
      <c r="D430" s="28">
        <v>3</v>
      </c>
      <c r="E430" s="27">
        <v>20.9</v>
      </c>
      <c r="F430" s="46">
        <f aca="true" t="shared" si="82" ref="F430:AD430">SUM(F428:F429)</f>
        <v>38.3910891089109</v>
      </c>
      <c r="G430" s="33">
        <f t="shared" si="82"/>
        <v>38.78712871287129</v>
      </c>
      <c r="H430" s="33">
        <f t="shared" si="82"/>
        <v>33.31683168316832</v>
      </c>
      <c r="I430" s="33">
        <f t="shared" si="82"/>
        <v>29.9009900990099</v>
      </c>
      <c r="J430" s="33">
        <f t="shared" si="82"/>
        <v>41.66831683168317</v>
      </c>
      <c r="K430" s="33">
        <f t="shared" si="82"/>
        <v>91.84158415841583</v>
      </c>
      <c r="L430" s="33">
        <f t="shared" si="82"/>
        <v>142.96534653465346</v>
      </c>
      <c r="M430" s="33">
        <f t="shared" si="82"/>
        <v>170.91584158415841</v>
      </c>
      <c r="N430" s="33">
        <f t="shared" si="82"/>
        <v>176.13366336633663</v>
      </c>
      <c r="O430" s="33">
        <f t="shared" si="82"/>
        <v>191.3019801980198</v>
      </c>
      <c r="P430" s="33">
        <f t="shared" si="82"/>
        <v>213.55940594059408</v>
      </c>
      <c r="Q430" s="33">
        <f t="shared" si="82"/>
        <v>224.64356435643563</v>
      </c>
      <c r="R430" s="33">
        <f t="shared" si="82"/>
        <v>209.57999999999998</v>
      </c>
      <c r="S430" s="33">
        <f t="shared" si="82"/>
        <v>206.48756218905473</v>
      </c>
      <c r="T430" s="33">
        <f t="shared" si="82"/>
        <v>203.80099502487562</v>
      </c>
      <c r="U430" s="33">
        <f t="shared" si="82"/>
        <v>193.65174129353233</v>
      </c>
      <c r="V430" s="33">
        <f t="shared" si="82"/>
        <v>180.1044776119403</v>
      </c>
      <c r="W430" s="33">
        <f t="shared" si="82"/>
        <v>146.726368159204</v>
      </c>
      <c r="X430" s="33">
        <f t="shared" si="82"/>
        <v>108.14427860696517</v>
      </c>
      <c r="Y430" s="33">
        <f t="shared" si="82"/>
        <v>84.04950495049505</v>
      </c>
      <c r="Z430" s="33">
        <f t="shared" si="82"/>
        <v>77.82673267326732</v>
      </c>
      <c r="AA430" s="33">
        <f t="shared" si="82"/>
        <v>66.49009900990099</v>
      </c>
      <c r="AB430" s="33">
        <f t="shared" si="82"/>
        <v>50.81188118811881</v>
      </c>
      <c r="AC430" s="47">
        <f t="shared" si="82"/>
        <v>44.12871287128713</v>
      </c>
      <c r="AD430" s="42">
        <f t="shared" si="82"/>
        <v>2965.2280961528986</v>
      </c>
    </row>
    <row r="431" spans="1:30" ht="12.75">
      <c r="A431" s="32"/>
      <c r="B431" s="29"/>
      <c r="C431" s="28"/>
      <c r="D431" s="28"/>
      <c r="E431" s="27"/>
      <c r="F431" s="46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47"/>
      <c r="AD431" s="42"/>
    </row>
    <row r="432" spans="1:30" ht="12.75">
      <c r="A432" s="32"/>
      <c r="B432" s="29"/>
      <c r="C432" s="28"/>
      <c r="D432" s="28"/>
      <c r="E432" s="27"/>
      <c r="F432" s="46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47"/>
      <c r="AD432" s="42"/>
    </row>
    <row r="433" spans="1:30" ht="12.75">
      <c r="A433" s="32" t="s">
        <v>167</v>
      </c>
      <c r="B433" s="28">
        <v>2020</v>
      </c>
      <c r="C433" s="28" t="s">
        <v>166</v>
      </c>
      <c r="D433" s="28">
        <v>1</v>
      </c>
      <c r="E433" s="27">
        <v>43.2</v>
      </c>
      <c r="F433" s="44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45"/>
      <c r="AD433" s="41"/>
    </row>
    <row r="434" spans="1:30" ht="12.75">
      <c r="A434" s="32"/>
      <c r="B434" s="28">
        <v>2020</v>
      </c>
      <c r="C434" s="28" t="s">
        <v>166</v>
      </c>
      <c r="D434" s="28">
        <v>2</v>
      </c>
      <c r="E434" s="27">
        <v>43.2</v>
      </c>
      <c r="F434" s="44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45"/>
      <c r="AD434" s="41"/>
    </row>
    <row r="435" spans="1:30" ht="12.75">
      <c r="A435" s="32"/>
      <c r="B435" s="28">
        <v>2020</v>
      </c>
      <c r="C435" s="28" t="s">
        <v>166</v>
      </c>
      <c r="D435" s="28">
        <v>3</v>
      </c>
      <c r="E435" s="27">
        <v>43.2</v>
      </c>
      <c r="F435" s="46">
        <f aca="true" t="shared" si="83" ref="F435:AD435">SUM(F433:F434)</f>
        <v>0</v>
      </c>
      <c r="G435" s="33">
        <f t="shared" si="83"/>
        <v>0</v>
      </c>
      <c r="H435" s="33">
        <f t="shared" si="83"/>
        <v>0</v>
      </c>
      <c r="I435" s="33">
        <f t="shared" si="83"/>
        <v>0</v>
      </c>
      <c r="J435" s="33">
        <f t="shared" si="83"/>
        <v>0</v>
      </c>
      <c r="K435" s="33">
        <f t="shared" si="83"/>
        <v>0</v>
      </c>
      <c r="L435" s="33">
        <f t="shared" si="83"/>
        <v>0</v>
      </c>
      <c r="M435" s="33">
        <f t="shared" si="83"/>
        <v>0</v>
      </c>
      <c r="N435" s="33">
        <f t="shared" si="83"/>
        <v>0</v>
      </c>
      <c r="O435" s="33">
        <f t="shared" si="83"/>
        <v>0</v>
      </c>
      <c r="P435" s="33">
        <f t="shared" si="83"/>
        <v>0</v>
      </c>
      <c r="Q435" s="33">
        <f t="shared" si="83"/>
        <v>0</v>
      </c>
      <c r="R435" s="33">
        <f t="shared" si="83"/>
        <v>0</v>
      </c>
      <c r="S435" s="33">
        <f t="shared" si="83"/>
        <v>0</v>
      </c>
      <c r="T435" s="33">
        <f t="shared" si="83"/>
        <v>0</v>
      </c>
      <c r="U435" s="33">
        <f t="shared" si="83"/>
        <v>0</v>
      </c>
      <c r="V435" s="33">
        <f t="shared" si="83"/>
        <v>0</v>
      </c>
      <c r="W435" s="33">
        <f t="shared" si="83"/>
        <v>0</v>
      </c>
      <c r="X435" s="33">
        <f t="shared" si="83"/>
        <v>0</v>
      </c>
      <c r="Y435" s="33">
        <f t="shared" si="83"/>
        <v>0</v>
      </c>
      <c r="Z435" s="33">
        <f t="shared" si="83"/>
        <v>0</v>
      </c>
      <c r="AA435" s="33">
        <f t="shared" si="83"/>
        <v>0</v>
      </c>
      <c r="AB435" s="33">
        <f t="shared" si="83"/>
        <v>0</v>
      </c>
      <c r="AC435" s="47">
        <f t="shared" si="83"/>
        <v>0</v>
      </c>
      <c r="AD435" s="42">
        <f t="shared" si="83"/>
        <v>0</v>
      </c>
    </row>
    <row r="436" spans="1:30" ht="12.75">
      <c r="A436" s="32"/>
      <c r="B436" s="29"/>
      <c r="C436" s="28"/>
      <c r="D436" s="28"/>
      <c r="E436" s="27"/>
      <c r="F436" s="46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47"/>
      <c r="AD436" s="42"/>
    </row>
    <row r="437" spans="1:30" ht="12.75">
      <c r="A437" s="32"/>
      <c r="B437" s="29"/>
      <c r="C437" s="28"/>
      <c r="D437" s="28"/>
      <c r="E437" s="27"/>
      <c r="F437" s="46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47"/>
      <c r="AD437" s="42"/>
    </row>
    <row r="438" spans="1:30" ht="12.75">
      <c r="A438" s="32" t="s">
        <v>168</v>
      </c>
      <c r="B438" s="28">
        <v>2020</v>
      </c>
      <c r="C438" s="28" t="s">
        <v>166</v>
      </c>
      <c r="D438" s="28">
        <v>1</v>
      </c>
      <c r="E438" s="27">
        <v>3.7</v>
      </c>
      <c r="F438" s="44">
        <v>30.036585365853657</v>
      </c>
      <c r="G438" s="31">
        <v>30.89430894308943</v>
      </c>
      <c r="H438" s="31">
        <v>27.86178861788618</v>
      </c>
      <c r="I438" s="31">
        <v>27.959349593495936</v>
      </c>
      <c r="J438" s="31">
        <v>51.03658536585366</v>
      </c>
      <c r="K438" s="31">
        <v>86.54065040650407</v>
      </c>
      <c r="L438" s="31">
        <v>128.85772357723576</v>
      </c>
      <c r="M438" s="31">
        <v>152.6260162601626</v>
      </c>
      <c r="N438" s="31">
        <v>162.260162601626</v>
      </c>
      <c r="O438" s="31">
        <v>204.83333333333334</v>
      </c>
      <c r="P438" s="31">
        <v>233.96341463414635</v>
      </c>
      <c r="Q438" s="31">
        <v>237.73170731707316</v>
      </c>
      <c r="R438" s="31">
        <v>210.28048780487805</v>
      </c>
      <c r="S438" s="31">
        <v>200.40243902439025</v>
      </c>
      <c r="T438" s="31">
        <v>195.1910569105691</v>
      </c>
      <c r="U438" s="31">
        <v>165.6747967479675</v>
      </c>
      <c r="V438" s="31">
        <v>128.2520325203252</v>
      </c>
      <c r="W438" s="31">
        <v>88.04878048780488</v>
      </c>
      <c r="X438" s="31">
        <v>68.46747967479675</v>
      </c>
      <c r="Y438" s="31">
        <v>64.4430894308943</v>
      </c>
      <c r="Z438" s="31">
        <v>60.166666666666664</v>
      </c>
      <c r="AA438" s="31">
        <v>49.548780487804876</v>
      </c>
      <c r="AB438" s="31">
        <v>43.89430894308943</v>
      </c>
      <c r="AC438" s="45">
        <v>38.4390243902439</v>
      </c>
      <c r="AD438" s="41">
        <v>2687.410569105691</v>
      </c>
    </row>
    <row r="439" spans="1:30" ht="12.75">
      <c r="A439" s="32"/>
      <c r="B439" s="28">
        <v>2020</v>
      </c>
      <c r="C439" s="28" t="s">
        <v>166</v>
      </c>
      <c r="D439" s="28">
        <v>2</v>
      </c>
      <c r="E439" s="27">
        <v>3.7</v>
      </c>
      <c r="F439" s="44">
        <v>33.43089430894309</v>
      </c>
      <c r="G439" s="31">
        <v>34.10569105691057</v>
      </c>
      <c r="H439" s="31">
        <v>36.02845528455285</v>
      </c>
      <c r="I439" s="31">
        <v>47.45528455284553</v>
      </c>
      <c r="J439" s="31">
        <v>93.64227642276423</v>
      </c>
      <c r="K439" s="31">
        <v>214.85772357723576</v>
      </c>
      <c r="L439" s="31">
        <v>224.6382113821138</v>
      </c>
      <c r="M439" s="31">
        <v>209.3617886178862</v>
      </c>
      <c r="N439" s="31">
        <v>212.78861788617886</v>
      </c>
      <c r="O439" s="31">
        <v>242.71951219512195</v>
      </c>
      <c r="P439" s="31">
        <v>243.9959349593496</v>
      </c>
      <c r="Q439" s="31">
        <v>235.8780487804878</v>
      </c>
      <c r="R439" s="31">
        <v>207.39430894308944</v>
      </c>
      <c r="S439" s="31">
        <v>198.630081300813</v>
      </c>
      <c r="T439" s="31">
        <v>183.3821138211382</v>
      </c>
      <c r="U439" s="31">
        <v>164.8658536585366</v>
      </c>
      <c r="V439" s="31">
        <v>131.33739837398375</v>
      </c>
      <c r="W439" s="31">
        <v>95.70325203252033</v>
      </c>
      <c r="X439" s="31">
        <v>73.96747967479675</v>
      </c>
      <c r="Y439" s="31">
        <v>57.36178861788618</v>
      </c>
      <c r="Z439" s="31">
        <v>49.63008130081301</v>
      </c>
      <c r="AA439" s="31">
        <v>42.8739837398374</v>
      </c>
      <c r="AB439" s="31">
        <v>39.00813008130081</v>
      </c>
      <c r="AC439" s="45">
        <v>39.51219512195122</v>
      </c>
      <c r="AD439" s="41">
        <v>3112.5691056910573</v>
      </c>
    </row>
    <row r="440" spans="1:30" ht="12.75">
      <c r="A440" s="32"/>
      <c r="B440" s="28">
        <v>2020</v>
      </c>
      <c r="C440" s="28" t="s">
        <v>166</v>
      </c>
      <c r="D440" s="28">
        <v>3</v>
      </c>
      <c r="E440" s="27">
        <v>3.7</v>
      </c>
      <c r="F440" s="46">
        <f aca="true" t="shared" si="84" ref="F440:AD440">SUM(F438:F439)</f>
        <v>63.46747967479675</v>
      </c>
      <c r="G440" s="33">
        <f t="shared" si="84"/>
        <v>65</v>
      </c>
      <c r="H440" s="33">
        <f t="shared" si="84"/>
        <v>63.890243902439025</v>
      </c>
      <c r="I440" s="33">
        <f t="shared" si="84"/>
        <v>75.41463414634146</v>
      </c>
      <c r="J440" s="33">
        <f t="shared" si="84"/>
        <v>144.6788617886179</v>
      </c>
      <c r="K440" s="33">
        <f t="shared" si="84"/>
        <v>301.3983739837398</v>
      </c>
      <c r="L440" s="33">
        <f t="shared" si="84"/>
        <v>353.4959349593496</v>
      </c>
      <c r="M440" s="33">
        <f t="shared" si="84"/>
        <v>361.9878048780488</v>
      </c>
      <c r="N440" s="33">
        <f t="shared" si="84"/>
        <v>375.04878048780483</v>
      </c>
      <c r="O440" s="33">
        <f t="shared" si="84"/>
        <v>447.5528455284553</v>
      </c>
      <c r="P440" s="33">
        <f t="shared" si="84"/>
        <v>477.959349593496</v>
      </c>
      <c r="Q440" s="33">
        <f t="shared" si="84"/>
        <v>473.609756097561</v>
      </c>
      <c r="R440" s="33">
        <f t="shared" si="84"/>
        <v>417.6747967479675</v>
      </c>
      <c r="S440" s="33">
        <f t="shared" si="84"/>
        <v>399.0325203252032</v>
      </c>
      <c r="T440" s="33">
        <f t="shared" si="84"/>
        <v>378.5731707317073</v>
      </c>
      <c r="U440" s="33">
        <f t="shared" si="84"/>
        <v>330.5406504065041</v>
      </c>
      <c r="V440" s="33">
        <f t="shared" si="84"/>
        <v>259.589430894309</v>
      </c>
      <c r="W440" s="33">
        <f t="shared" si="84"/>
        <v>183.7520325203252</v>
      </c>
      <c r="X440" s="33">
        <f t="shared" si="84"/>
        <v>142.4349593495935</v>
      </c>
      <c r="Y440" s="33">
        <f t="shared" si="84"/>
        <v>121.80487804878048</v>
      </c>
      <c r="Z440" s="33">
        <f t="shared" si="84"/>
        <v>109.79674796747967</v>
      </c>
      <c r="AA440" s="33">
        <f t="shared" si="84"/>
        <v>92.42276422764228</v>
      </c>
      <c r="AB440" s="33">
        <f t="shared" si="84"/>
        <v>82.90243902439025</v>
      </c>
      <c r="AC440" s="47">
        <f t="shared" si="84"/>
        <v>77.95121951219512</v>
      </c>
      <c r="AD440" s="42">
        <f t="shared" si="84"/>
        <v>5799.979674796748</v>
      </c>
    </row>
    <row r="441" spans="1:30" ht="12.75">
      <c r="A441" s="32"/>
      <c r="B441" s="29"/>
      <c r="C441" s="28"/>
      <c r="D441" s="28"/>
      <c r="E441" s="27"/>
      <c r="F441" s="46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47"/>
      <c r="AD441" s="42"/>
    </row>
    <row r="442" spans="1:30" ht="12.75">
      <c r="A442" s="32"/>
      <c r="B442" s="29"/>
      <c r="C442" s="28"/>
      <c r="D442" s="28"/>
      <c r="E442" s="27"/>
      <c r="F442" s="46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47"/>
      <c r="AD442" s="42"/>
    </row>
    <row r="443" spans="1:30" ht="12.75">
      <c r="A443" s="32" t="s">
        <v>169</v>
      </c>
      <c r="B443" s="28">
        <v>2020</v>
      </c>
      <c r="C443" s="28" t="s">
        <v>166</v>
      </c>
      <c r="D443" s="28">
        <v>1</v>
      </c>
      <c r="E443" s="27">
        <v>34</v>
      </c>
      <c r="F443" s="44">
        <v>1.9227272727272726</v>
      </c>
      <c r="G443" s="31">
        <v>1.8136363636363637</v>
      </c>
      <c r="H443" s="31">
        <v>1.2363636363636363</v>
      </c>
      <c r="I443" s="31">
        <v>0.509090909090909</v>
      </c>
      <c r="J443" s="31">
        <v>0.6636363636363637</v>
      </c>
      <c r="K443" s="31">
        <v>1.264840182648402</v>
      </c>
      <c r="L443" s="31">
        <v>3.5707762557077625</v>
      </c>
      <c r="M443" s="31">
        <v>4.607305936073059</v>
      </c>
      <c r="N443" s="31">
        <v>4.47945205479452</v>
      </c>
      <c r="O443" s="31">
        <v>6.086363636363636</v>
      </c>
      <c r="P443" s="31">
        <v>8.5</v>
      </c>
      <c r="Q443" s="31">
        <v>9.79185520361991</v>
      </c>
      <c r="R443" s="31">
        <v>9.616438356164384</v>
      </c>
      <c r="S443" s="31">
        <v>9.845454545454546</v>
      </c>
      <c r="T443" s="31">
        <v>9.918181818181818</v>
      </c>
      <c r="U443" s="31">
        <v>10.272727272727273</v>
      </c>
      <c r="V443" s="31">
        <v>8.663636363636364</v>
      </c>
      <c r="W443" s="31">
        <v>6.3954545454545455</v>
      </c>
      <c r="X443" s="31">
        <v>4.245454545454545</v>
      </c>
      <c r="Y443" s="31">
        <v>3.631818181818182</v>
      </c>
      <c r="Z443" s="31">
        <v>3.518181818181818</v>
      </c>
      <c r="AA443" s="31">
        <v>2.6272727272727274</v>
      </c>
      <c r="AB443" s="31">
        <v>2.2636363636363637</v>
      </c>
      <c r="AC443" s="45">
        <v>1.3727272727272728</v>
      </c>
      <c r="AD443" s="41">
        <v>116.81703162537165</v>
      </c>
    </row>
    <row r="444" spans="1:30" ht="12.75">
      <c r="A444" s="32"/>
      <c r="B444" s="28">
        <v>2020</v>
      </c>
      <c r="C444" s="28" t="s">
        <v>166</v>
      </c>
      <c r="D444" s="28">
        <v>2</v>
      </c>
      <c r="E444" s="27">
        <v>34</v>
      </c>
      <c r="F444" s="44">
        <v>44.85454545454545</v>
      </c>
      <c r="G444" s="31">
        <v>48.45454545454545</v>
      </c>
      <c r="H444" s="31">
        <v>53.15</v>
      </c>
      <c r="I444" s="31">
        <v>65.55909090909091</v>
      </c>
      <c r="J444" s="31">
        <v>112.84545454545454</v>
      </c>
      <c r="K444" s="31">
        <v>191.46118721461187</v>
      </c>
      <c r="L444" s="31">
        <v>205.80365296803652</v>
      </c>
      <c r="M444" s="31">
        <v>217.53424657534248</v>
      </c>
      <c r="N444" s="31">
        <v>198.5662100456621</v>
      </c>
      <c r="O444" s="31">
        <v>177.93636363636364</v>
      </c>
      <c r="P444" s="31">
        <v>169.92727272727274</v>
      </c>
      <c r="Q444" s="31">
        <v>158.62443438914028</v>
      </c>
      <c r="R444" s="31">
        <v>146.96818181818182</v>
      </c>
      <c r="S444" s="31">
        <v>146.35</v>
      </c>
      <c r="T444" s="31">
        <v>142.44545454545454</v>
      </c>
      <c r="U444" s="31">
        <v>132.79545454545453</v>
      </c>
      <c r="V444" s="31">
        <v>119.76818181818182</v>
      </c>
      <c r="W444" s="31">
        <v>109.19545454545455</v>
      </c>
      <c r="X444" s="31">
        <v>97.1</v>
      </c>
      <c r="Y444" s="31">
        <v>87.25909090909092</v>
      </c>
      <c r="Z444" s="31">
        <v>78.55909090909091</v>
      </c>
      <c r="AA444" s="31">
        <v>68.58636363636364</v>
      </c>
      <c r="AB444" s="31">
        <v>63.39090909090909</v>
      </c>
      <c r="AC444" s="45">
        <v>59.58181818181818</v>
      </c>
      <c r="AD444" s="41">
        <v>2896.7170039200664</v>
      </c>
    </row>
    <row r="445" spans="1:30" ht="12.75">
      <c r="A445" s="32"/>
      <c r="B445" s="28">
        <v>2020</v>
      </c>
      <c r="C445" s="28" t="s">
        <v>166</v>
      </c>
      <c r="D445" s="28">
        <v>3</v>
      </c>
      <c r="E445" s="27">
        <v>34</v>
      </c>
      <c r="F445" s="46">
        <f aca="true" t="shared" si="85" ref="F445:AD445">SUM(F443:F444)</f>
        <v>46.777272727272724</v>
      </c>
      <c r="G445" s="33">
        <f t="shared" si="85"/>
        <v>50.268181818181816</v>
      </c>
      <c r="H445" s="33">
        <f t="shared" si="85"/>
        <v>54.38636363636363</v>
      </c>
      <c r="I445" s="33">
        <f t="shared" si="85"/>
        <v>66.06818181818183</v>
      </c>
      <c r="J445" s="33">
        <f t="shared" si="85"/>
        <v>113.5090909090909</v>
      </c>
      <c r="K445" s="33">
        <f t="shared" si="85"/>
        <v>192.72602739726028</v>
      </c>
      <c r="L445" s="33">
        <f t="shared" si="85"/>
        <v>209.37442922374427</v>
      </c>
      <c r="M445" s="33">
        <f t="shared" si="85"/>
        <v>222.14155251141554</v>
      </c>
      <c r="N445" s="33">
        <f t="shared" si="85"/>
        <v>203.0456621004566</v>
      </c>
      <c r="O445" s="33">
        <f t="shared" si="85"/>
        <v>184.02272727272728</v>
      </c>
      <c r="P445" s="33">
        <f t="shared" si="85"/>
        <v>178.42727272727274</v>
      </c>
      <c r="Q445" s="33">
        <f t="shared" si="85"/>
        <v>168.4162895927602</v>
      </c>
      <c r="R445" s="33">
        <f t="shared" si="85"/>
        <v>156.5846201743462</v>
      </c>
      <c r="S445" s="33">
        <f t="shared" si="85"/>
        <v>156.19545454545454</v>
      </c>
      <c r="T445" s="33">
        <f t="shared" si="85"/>
        <v>152.36363636363635</v>
      </c>
      <c r="U445" s="33">
        <f t="shared" si="85"/>
        <v>143.0681818181818</v>
      </c>
      <c r="V445" s="33">
        <f t="shared" si="85"/>
        <v>128.4318181818182</v>
      </c>
      <c r="W445" s="33">
        <f t="shared" si="85"/>
        <v>115.5909090909091</v>
      </c>
      <c r="X445" s="33">
        <f t="shared" si="85"/>
        <v>101.34545454545454</v>
      </c>
      <c r="Y445" s="33">
        <f t="shared" si="85"/>
        <v>90.89090909090909</v>
      </c>
      <c r="Z445" s="33">
        <f t="shared" si="85"/>
        <v>82.07727272727273</v>
      </c>
      <c r="AA445" s="33">
        <f t="shared" si="85"/>
        <v>71.21363636363637</v>
      </c>
      <c r="AB445" s="33">
        <f t="shared" si="85"/>
        <v>65.65454545454546</v>
      </c>
      <c r="AC445" s="47">
        <f t="shared" si="85"/>
        <v>60.95454545454545</v>
      </c>
      <c r="AD445" s="42">
        <f t="shared" si="85"/>
        <v>3013.534035545438</v>
      </c>
    </row>
    <row r="446" spans="1:30" ht="12.75">
      <c r="A446" s="32"/>
      <c r="B446" s="29"/>
      <c r="C446" s="28"/>
      <c r="D446" s="28"/>
      <c r="E446" s="27"/>
      <c r="F446" s="46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47"/>
      <c r="AD446" s="42"/>
    </row>
    <row r="447" spans="1:30" ht="12.75">
      <c r="A447" s="32"/>
      <c r="B447" s="29"/>
      <c r="C447" s="28"/>
      <c r="D447" s="28"/>
      <c r="E447" s="27"/>
      <c r="F447" s="46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47"/>
      <c r="AD447" s="42"/>
    </row>
    <row r="448" spans="1:30" ht="12.75">
      <c r="A448" s="32" t="s">
        <v>170</v>
      </c>
      <c r="B448" s="28">
        <v>2020</v>
      </c>
      <c r="C448" s="28" t="s">
        <v>171</v>
      </c>
      <c r="D448" s="28">
        <v>1</v>
      </c>
      <c r="E448" s="27">
        <v>4.9</v>
      </c>
      <c r="F448" s="44">
        <v>20.74418604651163</v>
      </c>
      <c r="G448" s="31">
        <v>21.74418604651163</v>
      </c>
      <c r="H448" s="31">
        <v>27.325581395348838</v>
      </c>
      <c r="I448" s="31">
        <v>37.604651162790695</v>
      </c>
      <c r="J448" s="31">
        <v>39.18604651162791</v>
      </c>
      <c r="K448" s="31">
        <v>63.348837209302324</v>
      </c>
      <c r="L448" s="31">
        <v>115.51162790697674</v>
      </c>
      <c r="M448" s="31">
        <v>119.25581395348837</v>
      </c>
      <c r="N448" s="31">
        <v>120.11627906976744</v>
      </c>
      <c r="O448" s="31">
        <v>130.8372093023256</v>
      </c>
      <c r="P448" s="31">
        <v>135.7674418604651</v>
      </c>
      <c r="Q448" s="31">
        <v>127.76744186046511</v>
      </c>
      <c r="R448" s="31">
        <v>112.26190476190476</v>
      </c>
      <c r="S448" s="31">
        <v>111.92857142857143</v>
      </c>
      <c r="T448" s="31">
        <v>113</v>
      </c>
      <c r="U448" s="31">
        <v>108.0952380952381</v>
      </c>
      <c r="V448" s="31">
        <v>85.61904761904762</v>
      </c>
      <c r="W448" s="31">
        <v>61.73809523809524</v>
      </c>
      <c r="X448" s="31">
        <v>45.80952380952381</v>
      </c>
      <c r="Y448" s="31">
        <v>40.80952380952381</v>
      </c>
      <c r="Z448" s="31">
        <v>35.54761904761905</v>
      </c>
      <c r="AA448" s="31">
        <v>27.238095238095237</v>
      </c>
      <c r="AB448" s="31">
        <v>19.452380952380953</v>
      </c>
      <c r="AC448" s="45">
        <v>18.357142857142858</v>
      </c>
      <c r="AD448" s="41">
        <v>1739.0664451827245</v>
      </c>
    </row>
    <row r="449" spans="1:30" ht="12.75">
      <c r="A449" s="32"/>
      <c r="B449" s="28">
        <v>2020</v>
      </c>
      <c r="C449" s="28" t="s">
        <v>171</v>
      </c>
      <c r="D449" s="28">
        <v>2</v>
      </c>
      <c r="E449" s="27">
        <v>4.9</v>
      </c>
      <c r="F449" s="44">
        <v>11.953488372093023</v>
      </c>
      <c r="G449" s="31">
        <v>11.209302325581396</v>
      </c>
      <c r="H449" s="31">
        <v>13.093023255813954</v>
      </c>
      <c r="I449" s="31">
        <v>22.813953488372093</v>
      </c>
      <c r="J449" s="31">
        <v>38.02325581395349</v>
      </c>
      <c r="K449" s="31">
        <v>72.95348837209302</v>
      </c>
      <c r="L449" s="31">
        <v>82.18604651162791</v>
      </c>
      <c r="M449" s="31">
        <v>76.23255813953489</v>
      </c>
      <c r="N449" s="31">
        <v>91.23255813953489</v>
      </c>
      <c r="O449" s="31">
        <v>104.88372093023256</v>
      </c>
      <c r="P449" s="31">
        <v>106.48837209302326</v>
      </c>
      <c r="Q449" s="31">
        <v>98.37209302325581</v>
      </c>
      <c r="R449" s="31">
        <v>78.57142857142857</v>
      </c>
      <c r="S449" s="31">
        <v>68.4047619047619</v>
      </c>
      <c r="T449" s="31">
        <v>70</v>
      </c>
      <c r="U449" s="31">
        <v>63.88095238095238</v>
      </c>
      <c r="V449" s="31">
        <v>50.42857142857143</v>
      </c>
      <c r="W449" s="31">
        <v>43.11904761904762</v>
      </c>
      <c r="X449" s="31">
        <v>31.5</v>
      </c>
      <c r="Y449" s="31">
        <v>24.547619047619047</v>
      </c>
      <c r="Z449" s="31">
        <v>22.642857142857142</v>
      </c>
      <c r="AA449" s="31">
        <v>15.452380952380953</v>
      </c>
      <c r="AB449" s="31">
        <v>15.928571428571429</v>
      </c>
      <c r="AC449" s="45">
        <v>13.333333333333334</v>
      </c>
      <c r="AD449" s="41">
        <v>1227.25138427464</v>
      </c>
    </row>
    <row r="450" spans="1:30" ht="12.75">
      <c r="A450" s="32"/>
      <c r="B450" s="28">
        <v>2020</v>
      </c>
      <c r="C450" s="28" t="s">
        <v>171</v>
      </c>
      <c r="D450" s="28">
        <v>3</v>
      </c>
      <c r="E450" s="27">
        <v>4.9</v>
      </c>
      <c r="F450" s="46">
        <f aca="true" t="shared" si="86" ref="F450:AD450">SUM(F448:F449)</f>
        <v>32.69767441860465</v>
      </c>
      <c r="G450" s="33">
        <f t="shared" si="86"/>
        <v>32.95348837209303</v>
      </c>
      <c r="H450" s="33">
        <f t="shared" si="86"/>
        <v>40.418604651162795</v>
      </c>
      <c r="I450" s="33">
        <f t="shared" si="86"/>
        <v>60.41860465116279</v>
      </c>
      <c r="J450" s="33">
        <f t="shared" si="86"/>
        <v>77.2093023255814</v>
      </c>
      <c r="K450" s="33">
        <f t="shared" si="86"/>
        <v>136.30232558139534</v>
      </c>
      <c r="L450" s="33">
        <f t="shared" si="86"/>
        <v>197.69767441860466</v>
      </c>
      <c r="M450" s="33">
        <f t="shared" si="86"/>
        <v>195.48837209302326</v>
      </c>
      <c r="N450" s="33">
        <f t="shared" si="86"/>
        <v>211.34883720930233</v>
      </c>
      <c r="O450" s="33">
        <f t="shared" si="86"/>
        <v>235.72093023255815</v>
      </c>
      <c r="P450" s="33">
        <f t="shared" si="86"/>
        <v>242.25581395348837</v>
      </c>
      <c r="Q450" s="33">
        <f t="shared" si="86"/>
        <v>226.13953488372093</v>
      </c>
      <c r="R450" s="33">
        <f t="shared" si="86"/>
        <v>190.83333333333331</v>
      </c>
      <c r="S450" s="33">
        <f t="shared" si="86"/>
        <v>180.33333333333331</v>
      </c>
      <c r="T450" s="33">
        <f t="shared" si="86"/>
        <v>183</v>
      </c>
      <c r="U450" s="33">
        <f t="shared" si="86"/>
        <v>171.97619047619048</v>
      </c>
      <c r="V450" s="33">
        <f t="shared" si="86"/>
        <v>136.04761904761904</v>
      </c>
      <c r="W450" s="33">
        <f t="shared" si="86"/>
        <v>104.85714285714286</v>
      </c>
      <c r="X450" s="33">
        <f t="shared" si="86"/>
        <v>77.30952380952381</v>
      </c>
      <c r="Y450" s="33">
        <f t="shared" si="86"/>
        <v>65.35714285714286</v>
      </c>
      <c r="Z450" s="33">
        <f t="shared" si="86"/>
        <v>58.19047619047619</v>
      </c>
      <c r="AA450" s="33">
        <f t="shared" si="86"/>
        <v>42.69047619047619</v>
      </c>
      <c r="AB450" s="33">
        <f t="shared" si="86"/>
        <v>35.38095238095238</v>
      </c>
      <c r="AC450" s="47">
        <f t="shared" si="86"/>
        <v>31.69047619047619</v>
      </c>
      <c r="AD450" s="42">
        <f t="shared" si="86"/>
        <v>2966.3178294573645</v>
      </c>
    </row>
    <row r="451" spans="1:30" ht="12.75">
      <c r="A451" s="32"/>
      <c r="B451" s="29"/>
      <c r="C451" s="28"/>
      <c r="D451" s="28"/>
      <c r="E451" s="27"/>
      <c r="F451" s="46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47"/>
      <c r="AD451" s="42"/>
    </row>
    <row r="452" spans="1:30" ht="12.75">
      <c r="A452" s="32"/>
      <c r="B452" s="29"/>
      <c r="C452" s="28"/>
      <c r="D452" s="28"/>
      <c r="E452" s="27"/>
      <c r="F452" s="46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47"/>
      <c r="AD452" s="42"/>
    </row>
    <row r="453" spans="1:30" ht="12.75">
      <c r="A453" s="32" t="s">
        <v>172</v>
      </c>
      <c r="B453" s="28">
        <v>2020</v>
      </c>
      <c r="C453" s="28" t="s">
        <v>171</v>
      </c>
      <c r="D453" s="28">
        <v>1</v>
      </c>
      <c r="E453" s="27">
        <v>16.2</v>
      </c>
      <c r="F453" s="44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45"/>
      <c r="AD453" s="41"/>
    </row>
    <row r="454" spans="1:30" ht="12.75">
      <c r="A454" s="32"/>
      <c r="B454" s="28">
        <v>2020</v>
      </c>
      <c r="C454" s="28" t="s">
        <v>171</v>
      </c>
      <c r="D454" s="28">
        <v>2</v>
      </c>
      <c r="E454" s="27">
        <v>16.2</v>
      </c>
      <c r="F454" s="44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45"/>
      <c r="AD454" s="41"/>
    </row>
    <row r="455" spans="1:30" ht="12.75">
      <c r="A455" s="32"/>
      <c r="B455" s="28">
        <v>2020</v>
      </c>
      <c r="C455" s="28" t="s">
        <v>171</v>
      </c>
      <c r="D455" s="28">
        <v>3</v>
      </c>
      <c r="E455" s="27">
        <v>16.2</v>
      </c>
      <c r="F455" s="46">
        <f aca="true" t="shared" si="87" ref="F455:AD455">SUM(F453:F454)</f>
        <v>0</v>
      </c>
      <c r="G455" s="33">
        <f t="shared" si="87"/>
        <v>0</v>
      </c>
      <c r="H455" s="33">
        <f t="shared" si="87"/>
        <v>0</v>
      </c>
      <c r="I455" s="33">
        <f t="shared" si="87"/>
        <v>0</v>
      </c>
      <c r="J455" s="33">
        <f t="shared" si="87"/>
        <v>0</v>
      </c>
      <c r="K455" s="33">
        <f t="shared" si="87"/>
        <v>0</v>
      </c>
      <c r="L455" s="33">
        <f t="shared" si="87"/>
        <v>0</v>
      </c>
      <c r="M455" s="33">
        <f t="shared" si="87"/>
        <v>0</v>
      </c>
      <c r="N455" s="33">
        <f t="shared" si="87"/>
        <v>0</v>
      </c>
      <c r="O455" s="33">
        <f t="shared" si="87"/>
        <v>0</v>
      </c>
      <c r="P455" s="33">
        <f t="shared" si="87"/>
        <v>0</v>
      </c>
      <c r="Q455" s="33">
        <f t="shared" si="87"/>
        <v>0</v>
      </c>
      <c r="R455" s="33">
        <f t="shared" si="87"/>
        <v>0</v>
      </c>
      <c r="S455" s="33">
        <f t="shared" si="87"/>
        <v>0</v>
      </c>
      <c r="T455" s="33">
        <f t="shared" si="87"/>
        <v>0</v>
      </c>
      <c r="U455" s="33">
        <f t="shared" si="87"/>
        <v>0</v>
      </c>
      <c r="V455" s="33">
        <f t="shared" si="87"/>
        <v>0</v>
      </c>
      <c r="W455" s="33">
        <f t="shared" si="87"/>
        <v>0</v>
      </c>
      <c r="X455" s="33">
        <f t="shared" si="87"/>
        <v>0</v>
      </c>
      <c r="Y455" s="33">
        <f t="shared" si="87"/>
        <v>0</v>
      </c>
      <c r="Z455" s="33">
        <f t="shared" si="87"/>
        <v>0</v>
      </c>
      <c r="AA455" s="33">
        <f t="shared" si="87"/>
        <v>0</v>
      </c>
      <c r="AB455" s="33">
        <f t="shared" si="87"/>
        <v>0</v>
      </c>
      <c r="AC455" s="47">
        <f t="shared" si="87"/>
        <v>0</v>
      </c>
      <c r="AD455" s="42">
        <f t="shared" si="87"/>
        <v>0</v>
      </c>
    </row>
    <row r="456" spans="1:30" ht="12.75">
      <c r="A456" s="32"/>
      <c r="B456" s="29"/>
      <c r="C456" s="28"/>
      <c r="D456" s="28"/>
      <c r="E456" s="27"/>
      <c r="F456" s="46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47"/>
      <c r="AD456" s="42"/>
    </row>
    <row r="457" spans="1:30" ht="12.75">
      <c r="A457" s="32"/>
      <c r="B457" s="29"/>
      <c r="C457" s="28"/>
      <c r="D457" s="28"/>
      <c r="E457" s="27"/>
      <c r="F457" s="46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47"/>
      <c r="AD457" s="42"/>
    </row>
    <row r="458" spans="1:30" ht="12.75">
      <c r="A458" s="32" t="s">
        <v>173</v>
      </c>
      <c r="B458" s="28">
        <v>2020</v>
      </c>
      <c r="C458" s="28" t="s">
        <v>171</v>
      </c>
      <c r="D458" s="28">
        <v>1</v>
      </c>
      <c r="E458" s="27">
        <v>18</v>
      </c>
      <c r="F458" s="44">
        <v>21.678861788617887</v>
      </c>
      <c r="G458" s="31">
        <v>21.15447154471545</v>
      </c>
      <c r="H458" s="31">
        <v>22.304878048780488</v>
      </c>
      <c r="I458" s="31">
        <v>26.23170731707317</v>
      </c>
      <c r="J458" s="31">
        <v>32.32520325203252</v>
      </c>
      <c r="K458" s="31">
        <v>54.8130081300813</v>
      </c>
      <c r="L458" s="31">
        <v>91.94715447154472</v>
      </c>
      <c r="M458" s="31">
        <v>107.89024390243902</v>
      </c>
      <c r="N458" s="31">
        <v>105.39430894308943</v>
      </c>
      <c r="O458" s="31">
        <v>116.91056910569105</v>
      </c>
      <c r="P458" s="31">
        <v>120.97560975609755</v>
      </c>
      <c r="Q458" s="31">
        <v>113.6910569105691</v>
      </c>
      <c r="R458" s="31">
        <v>96.09349593495935</v>
      </c>
      <c r="S458" s="31">
        <v>94.6910569105691</v>
      </c>
      <c r="T458" s="31">
        <v>99.53252032520325</v>
      </c>
      <c r="U458" s="31">
        <v>90.4308943089431</v>
      </c>
      <c r="V458" s="31">
        <v>73.71138211382114</v>
      </c>
      <c r="W458" s="31">
        <v>54.75609756097561</v>
      </c>
      <c r="X458" s="31">
        <v>44.426829268292686</v>
      </c>
      <c r="Y458" s="31">
        <v>40.577235772357724</v>
      </c>
      <c r="Z458" s="31">
        <v>36.21544715447155</v>
      </c>
      <c r="AA458" s="31">
        <v>28.26829268292683</v>
      </c>
      <c r="AB458" s="31">
        <v>23.3739837398374</v>
      </c>
      <c r="AC458" s="45">
        <v>21.276422764227643</v>
      </c>
      <c r="AD458" s="41">
        <v>1538.6707317073171</v>
      </c>
    </row>
    <row r="459" spans="1:30" ht="12.75">
      <c r="A459" s="32"/>
      <c r="B459" s="28">
        <v>2020</v>
      </c>
      <c r="C459" s="28" t="s">
        <v>171</v>
      </c>
      <c r="D459" s="28">
        <v>2</v>
      </c>
      <c r="E459" s="27">
        <v>18</v>
      </c>
      <c r="F459" s="44">
        <v>14.483739837398375</v>
      </c>
      <c r="G459" s="31">
        <v>12.74390243902439</v>
      </c>
      <c r="H459" s="31">
        <v>18.040650406504064</v>
      </c>
      <c r="I459" s="31">
        <v>27.902439024390244</v>
      </c>
      <c r="J459" s="31">
        <v>45.16260162601626</v>
      </c>
      <c r="K459" s="31">
        <v>86.15853658536585</v>
      </c>
      <c r="L459" s="31">
        <v>99.15853658536585</v>
      </c>
      <c r="M459" s="31">
        <v>82.48373983739837</v>
      </c>
      <c r="N459" s="31">
        <v>84.00813008130082</v>
      </c>
      <c r="O459" s="31">
        <v>95.84146341463415</v>
      </c>
      <c r="P459" s="31">
        <v>99.1829268292683</v>
      </c>
      <c r="Q459" s="31">
        <v>97.08536585365853</v>
      </c>
      <c r="R459" s="31">
        <v>84.3130081300813</v>
      </c>
      <c r="S459" s="31">
        <v>79.369918699187</v>
      </c>
      <c r="T459" s="31">
        <v>78.67479674796748</v>
      </c>
      <c r="U459" s="31">
        <v>74.0040650406504</v>
      </c>
      <c r="V459" s="31">
        <v>63.4390243902439</v>
      </c>
      <c r="W459" s="31">
        <v>58.60162601626016</v>
      </c>
      <c r="X459" s="31">
        <v>51.31707317073171</v>
      </c>
      <c r="Y459" s="31">
        <v>44.53252032520325</v>
      </c>
      <c r="Z459" s="31">
        <v>40.43089430894309</v>
      </c>
      <c r="AA459" s="31">
        <v>35.548780487804876</v>
      </c>
      <c r="AB459" s="31">
        <v>30.08130081300813</v>
      </c>
      <c r="AC459" s="45">
        <v>20.39430894308943</v>
      </c>
      <c r="AD459" s="41">
        <v>1422.959349593496</v>
      </c>
    </row>
    <row r="460" spans="1:30" ht="12.75">
      <c r="A460" s="32"/>
      <c r="B460" s="28">
        <v>2020</v>
      </c>
      <c r="C460" s="28" t="s">
        <v>171</v>
      </c>
      <c r="D460" s="28">
        <v>3</v>
      </c>
      <c r="E460" s="27">
        <v>18</v>
      </c>
      <c r="F460" s="46">
        <f aca="true" t="shared" si="88" ref="F460:AD460">SUM(F458:F459)</f>
        <v>36.16260162601626</v>
      </c>
      <c r="G460" s="33">
        <f t="shared" si="88"/>
        <v>33.89837398373984</v>
      </c>
      <c r="H460" s="33">
        <f t="shared" si="88"/>
        <v>40.34552845528455</v>
      </c>
      <c r="I460" s="33">
        <f t="shared" si="88"/>
        <v>54.13414634146341</v>
      </c>
      <c r="J460" s="33">
        <f t="shared" si="88"/>
        <v>77.48780487804879</v>
      </c>
      <c r="K460" s="33">
        <f t="shared" si="88"/>
        <v>140.97154471544715</v>
      </c>
      <c r="L460" s="33">
        <f t="shared" si="88"/>
        <v>191.1056910569106</v>
      </c>
      <c r="M460" s="33">
        <f t="shared" si="88"/>
        <v>190.3739837398374</v>
      </c>
      <c r="N460" s="33">
        <f t="shared" si="88"/>
        <v>189.40243902439025</v>
      </c>
      <c r="O460" s="33">
        <f t="shared" si="88"/>
        <v>212.7520325203252</v>
      </c>
      <c r="P460" s="33">
        <f t="shared" si="88"/>
        <v>220.15853658536585</v>
      </c>
      <c r="Q460" s="33">
        <f t="shared" si="88"/>
        <v>210.77642276422762</v>
      </c>
      <c r="R460" s="33">
        <f t="shared" si="88"/>
        <v>180.40650406504065</v>
      </c>
      <c r="S460" s="33">
        <f t="shared" si="88"/>
        <v>174.0609756097561</v>
      </c>
      <c r="T460" s="33">
        <f t="shared" si="88"/>
        <v>178.2073170731707</v>
      </c>
      <c r="U460" s="33">
        <f t="shared" si="88"/>
        <v>164.4349593495935</v>
      </c>
      <c r="V460" s="33">
        <f t="shared" si="88"/>
        <v>137.15040650406505</v>
      </c>
      <c r="W460" s="33">
        <f t="shared" si="88"/>
        <v>113.35772357723577</v>
      </c>
      <c r="X460" s="33">
        <f t="shared" si="88"/>
        <v>95.7439024390244</v>
      </c>
      <c r="Y460" s="33">
        <f t="shared" si="88"/>
        <v>85.10975609756098</v>
      </c>
      <c r="Z460" s="33">
        <f t="shared" si="88"/>
        <v>76.64634146341464</v>
      </c>
      <c r="AA460" s="33">
        <f t="shared" si="88"/>
        <v>63.8170731707317</v>
      </c>
      <c r="AB460" s="33">
        <f t="shared" si="88"/>
        <v>53.45528455284553</v>
      </c>
      <c r="AC460" s="47">
        <f t="shared" si="88"/>
        <v>41.670731707317074</v>
      </c>
      <c r="AD460" s="42">
        <f t="shared" si="88"/>
        <v>2961.630081300813</v>
      </c>
    </row>
    <row r="461" spans="1:30" ht="12.75">
      <c r="A461" s="32"/>
      <c r="B461" s="29"/>
      <c r="C461" s="28"/>
      <c r="D461" s="28"/>
      <c r="E461" s="27"/>
      <c r="F461" s="46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47"/>
      <c r="AD461" s="42"/>
    </row>
    <row r="462" spans="1:30" ht="12.75">
      <c r="A462" s="32"/>
      <c r="B462" s="29"/>
      <c r="C462" s="28"/>
      <c r="D462" s="28"/>
      <c r="E462" s="27"/>
      <c r="F462" s="46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47"/>
      <c r="AD462" s="42"/>
    </row>
    <row r="463" spans="1:30" ht="12.75">
      <c r="A463" s="32" t="s">
        <v>174</v>
      </c>
      <c r="B463" s="28">
        <v>2020</v>
      </c>
      <c r="C463" s="28" t="s">
        <v>155</v>
      </c>
      <c r="D463" s="28">
        <v>1</v>
      </c>
      <c r="E463" s="27">
        <v>15.61</v>
      </c>
      <c r="F463" s="44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45"/>
      <c r="AD463" s="41"/>
    </row>
    <row r="464" spans="1:30" ht="12.75">
      <c r="A464" s="32"/>
      <c r="B464" s="28">
        <v>2020</v>
      </c>
      <c r="C464" s="28" t="s">
        <v>155</v>
      </c>
      <c r="D464" s="28">
        <v>2</v>
      </c>
      <c r="E464" s="27">
        <v>15.6</v>
      </c>
      <c r="F464" s="46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47"/>
      <c r="AD464" s="42"/>
    </row>
    <row r="465" spans="1:30" ht="12.75">
      <c r="A465" s="32"/>
      <c r="B465" s="28">
        <v>2020</v>
      </c>
      <c r="C465" s="28" t="s">
        <v>155</v>
      </c>
      <c r="D465" s="28">
        <v>3</v>
      </c>
      <c r="E465" s="27">
        <v>15.6</v>
      </c>
      <c r="F465" s="46">
        <f aca="true" t="shared" si="89" ref="F465:AD465">SUM(F463:F464)</f>
        <v>0</v>
      </c>
      <c r="G465" s="33">
        <f t="shared" si="89"/>
        <v>0</v>
      </c>
      <c r="H465" s="33">
        <f t="shared" si="89"/>
        <v>0</v>
      </c>
      <c r="I465" s="33">
        <f t="shared" si="89"/>
        <v>0</v>
      </c>
      <c r="J465" s="33">
        <f t="shared" si="89"/>
        <v>0</v>
      </c>
      <c r="K465" s="33">
        <f t="shared" si="89"/>
        <v>0</v>
      </c>
      <c r="L465" s="33">
        <f t="shared" si="89"/>
        <v>0</v>
      </c>
      <c r="M465" s="33">
        <f t="shared" si="89"/>
        <v>0</v>
      </c>
      <c r="N465" s="33">
        <f t="shared" si="89"/>
        <v>0</v>
      </c>
      <c r="O465" s="33">
        <f t="shared" si="89"/>
        <v>0</v>
      </c>
      <c r="P465" s="33">
        <f t="shared" si="89"/>
        <v>0</v>
      </c>
      <c r="Q465" s="33">
        <f t="shared" si="89"/>
        <v>0</v>
      </c>
      <c r="R465" s="33">
        <f t="shared" si="89"/>
        <v>0</v>
      </c>
      <c r="S465" s="33">
        <f t="shared" si="89"/>
        <v>0</v>
      </c>
      <c r="T465" s="33">
        <f t="shared" si="89"/>
        <v>0</v>
      </c>
      <c r="U465" s="33">
        <f t="shared" si="89"/>
        <v>0</v>
      </c>
      <c r="V465" s="33">
        <f t="shared" si="89"/>
        <v>0</v>
      </c>
      <c r="W465" s="33">
        <f t="shared" si="89"/>
        <v>0</v>
      </c>
      <c r="X465" s="33">
        <f t="shared" si="89"/>
        <v>0</v>
      </c>
      <c r="Y465" s="33">
        <f t="shared" si="89"/>
        <v>0</v>
      </c>
      <c r="Z465" s="33">
        <f t="shared" si="89"/>
        <v>0</v>
      </c>
      <c r="AA465" s="33">
        <f t="shared" si="89"/>
        <v>0</v>
      </c>
      <c r="AB465" s="33">
        <f t="shared" si="89"/>
        <v>0</v>
      </c>
      <c r="AC465" s="47">
        <f t="shared" si="89"/>
        <v>0</v>
      </c>
      <c r="AD465" s="42">
        <f t="shared" si="89"/>
        <v>0</v>
      </c>
    </row>
    <row r="466" spans="1:30" ht="12.75">
      <c r="A466" s="34"/>
      <c r="B466" s="29"/>
      <c r="C466" s="29"/>
      <c r="E466" s="33"/>
      <c r="F466" s="46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47"/>
      <c r="AD466" s="42"/>
    </row>
    <row r="467" spans="1:30" ht="12.75">
      <c r="A467" s="34"/>
      <c r="B467" s="29"/>
      <c r="C467" s="29"/>
      <c r="E467" s="33"/>
      <c r="F467" s="46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47"/>
      <c r="AD467" s="42"/>
    </row>
    <row r="468" spans="1:30" ht="12.75">
      <c r="A468" s="32" t="s">
        <v>175</v>
      </c>
      <c r="B468" s="28">
        <v>2020</v>
      </c>
      <c r="C468" s="28" t="s">
        <v>162</v>
      </c>
      <c r="D468" s="28">
        <v>1</v>
      </c>
      <c r="E468" s="35">
        <v>0.535</v>
      </c>
      <c r="F468" s="44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45"/>
      <c r="AD468" s="41"/>
    </row>
    <row r="469" spans="1:30" ht="12.75">
      <c r="A469" s="32"/>
      <c r="B469" s="28">
        <v>2020</v>
      </c>
      <c r="C469" s="28" t="s">
        <v>162</v>
      </c>
      <c r="D469" s="28">
        <v>2</v>
      </c>
      <c r="E469" s="35">
        <v>0.535</v>
      </c>
      <c r="F469" s="44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45"/>
      <c r="AD469" s="41"/>
    </row>
    <row r="470" spans="1:30" ht="12.75">
      <c r="A470" s="32"/>
      <c r="B470" s="28">
        <v>2020</v>
      </c>
      <c r="C470" s="28" t="s">
        <v>162</v>
      </c>
      <c r="D470" s="28">
        <v>3</v>
      </c>
      <c r="E470" s="35">
        <v>0.535</v>
      </c>
      <c r="F470" s="46">
        <f aca="true" t="shared" si="90" ref="F470:AD470">SUM(F468:F469)</f>
        <v>0</v>
      </c>
      <c r="G470" s="33">
        <f t="shared" si="90"/>
        <v>0</v>
      </c>
      <c r="H470" s="33">
        <f t="shared" si="90"/>
        <v>0</v>
      </c>
      <c r="I470" s="33">
        <f t="shared" si="90"/>
        <v>0</v>
      </c>
      <c r="J470" s="33">
        <f t="shared" si="90"/>
        <v>0</v>
      </c>
      <c r="K470" s="33">
        <f t="shared" si="90"/>
        <v>0</v>
      </c>
      <c r="L470" s="33">
        <f t="shared" si="90"/>
        <v>0</v>
      </c>
      <c r="M470" s="33">
        <f t="shared" si="90"/>
        <v>0</v>
      </c>
      <c r="N470" s="33">
        <f t="shared" si="90"/>
        <v>0</v>
      </c>
      <c r="O470" s="33">
        <f t="shared" si="90"/>
        <v>0</v>
      </c>
      <c r="P470" s="33">
        <f t="shared" si="90"/>
        <v>0</v>
      </c>
      <c r="Q470" s="33">
        <f t="shared" si="90"/>
        <v>0</v>
      </c>
      <c r="R470" s="33">
        <f t="shared" si="90"/>
        <v>0</v>
      </c>
      <c r="S470" s="33">
        <f t="shared" si="90"/>
        <v>0</v>
      </c>
      <c r="T470" s="33">
        <f t="shared" si="90"/>
        <v>0</v>
      </c>
      <c r="U470" s="33">
        <f t="shared" si="90"/>
        <v>0</v>
      </c>
      <c r="V470" s="33">
        <f t="shared" si="90"/>
        <v>0</v>
      </c>
      <c r="W470" s="33">
        <f t="shared" si="90"/>
        <v>0</v>
      </c>
      <c r="X470" s="33">
        <f t="shared" si="90"/>
        <v>0</v>
      </c>
      <c r="Y470" s="33">
        <f t="shared" si="90"/>
        <v>0</v>
      </c>
      <c r="Z470" s="33">
        <f t="shared" si="90"/>
        <v>0</v>
      </c>
      <c r="AA470" s="33">
        <f t="shared" si="90"/>
        <v>0</v>
      </c>
      <c r="AB470" s="33">
        <f t="shared" si="90"/>
        <v>0</v>
      </c>
      <c r="AC470" s="47">
        <f t="shared" si="90"/>
        <v>0</v>
      </c>
      <c r="AD470" s="42">
        <f t="shared" si="90"/>
        <v>0</v>
      </c>
    </row>
    <row r="471" spans="1:30" ht="12.75">
      <c r="A471" s="32"/>
      <c r="B471" s="28"/>
      <c r="C471" s="28"/>
      <c r="D471" s="28"/>
      <c r="E471" s="35"/>
      <c r="F471" s="46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47"/>
      <c r="AD471" s="42"/>
    </row>
    <row r="472" spans="1:30" ht="12.75">
      <c r="A472" s="32"/>
      <c r="B472" s="28"/>
      <c r="C472" s="28"/>
      <c r="D472" s="28"/>
      <c r="E472" s="35"/>
      <c r="F472" s="46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47"/>
      <c r="AD472" s="42"/>
    </row>
    <row r="473" spans="1:31" s="26" customFormat="1" ht="12.75">
      <c r="A473" s="32" t="s">
        <v>176</v>
      </c>
      <c r="B473" s="28">
        <v>2020</v>
      </c>
      <c r="C473" s="28" t="s">
        <v>155</v>
      </c>
      <c r="D473" s="28">
        <v>1</v>
      </c>
      <c r="E473" s="27">
        <v>2.46</v>
      </c>
      <c r="F473" s="44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45"/>
      <c r="AD473" s="41"/>
      <c r="AE473" s="22"/>
    </row>
    <row r="474" spans="1:30" ht="12.75">
      <c r="A474" s="36"/>
      <c r="B474" s="28">
        <v>2020</v>
      </c>
      <c r="C474" s="28" t="s">
        <v>155</v>
      </c>
      <c r="D474" s="28">
        <v>2</v>
      </c>
      <c r="E474" s="27">
        <v>2.46</v>
      </c>
      <c r="F474" s="44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45"/>
      <c r="AD474" s="41"/>
    </row>
    <row r="475" spans="1:30" ht="12.75">
      <c r="A475" s="36"/>
      <c r="B475" s="28">
        <v>2020</v>
      </c>
      <c r="C475" s="28" t="s">
        <v>155</v>
      </c>
      <c r="D475" s="28">
        <v>3</v>
      </c>
      <c r="E475" s="27">
        <v>2.46</v>
      </c>
      <c r="F475" s="46">
        <f aca="true" t="shared" si="91" ref="F475:AD475">SUM(F473:F474)</f>
        <v>0</v>
      </c>
      <c r="G475" s="33">
        <f t="shared" si="91"/>
        <v>0</v>
      </c>
      <c r="H475" s="33">
        <f t="shared" si="91"/>
        <v>0</v>
      </c>
      <c r="I475" s="33">
        <f t="shared" si="91"/>
        <v>0</v>
      </c>
      <c r="J475" s="33">
        <f t="shared" si="91"/>
        <v>0</v>
      </c>
      <c r="K475" s="33">
        <f t="shared" si="91"/>
        <v>0</v>
      </c>
      <c r="L475" s="33">
        <f t="shared" si="91"/>
        <v>0</v>
      </c>
      <c r="M475" s="33">
        <f t="shared" si="91"/>
        <v>0</v>
      </c>
      <c r="N475" s="33">
        <f t="shared" si="91"/>
        <v>0</v>
      </c>
      <c r="O475" s="33">
        <f t="shared" si="91"/>
        <v>0</v>
      </c>
      <c r="P475" s="33">
        <f t="shared" si="91"/>
        <v>0</v>
      </c>
      <c r="Q475" s="33">
        <f t="shared" si="91"/>
        <v>0</v>
      </c>
      <c r="R475" s="33">
        <f t="shared" si="91"/>
        <v>0</v>
      </c>
      <c r="S475" s="33">
        <f t="shared" si="91"/>
        <v>0</v>
      </c>
      <c r="T475" s="33">
        <f t="shared" si="91"/>
        <v>0</v>
      </c>
      <c r="U475" s="33">
        <f t="shared" si="91"/>
        <v>0</v>
      </c>
      <c r="V475" s="33">
        <f t="shared" si="91"/>
        <v>0</v>
      </c>
      <c r="W475" s="33">
        <f t="shared" si="91"/>
        <v>0</v>
      </c>
      <c r="X475" s="33">
        <f t="shared" si="91"/>
        <v>0</v>
      </c>
      <c r="Y475" s="33">
        <f t="shared" si="91"/>
        <v>0</v>
      </c>
      <c r="Z475" s="33">
        <f t="shared" si="91"/>
        <v>0</v>
      </c>
      <c r="AA475" s="33">
        <f t="shared" si="91"/>
        <v>0</v>
      </c>
      <c r="AB475" s="33">
        <f t="shared" si="91"/>
        <v>0</v>
      </c>
      <c r="AC475" s="47">
        <f t="shared" si="91"/>
        <v>0</v>
      </c>
      <c r="AD475" s="42">
        <f t="shared" si="91"/>
        <v>0</v>
      </c>
    </row>
    <row r="476" spans="1:30" ht="12.75">
      <c r="A476" s="32"/>
      <c r="B476" s="28"/>
      <c r="C476" s="28"/>
      <c r="D476" s="28"/>
      <c r="E476" s="35"/>
      <c r="F476" s="46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47"/>
      <c r="AD476" s="42"/>
    </row>
    <row r="477" spans="1:30" ht="12.75">
      <c r="A477" s="34"/>
      <c r="B477" s="29"/>
      <c r="C477" s="29"/>
      <c r="E477" s="33"/>
      <c r="F477" s="46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47"/>
      <c r="AD477" s="42"/>
    </row>
    <row r="478" spans="1:30" s="26" customFormat="1" ht="12.75">
      <c r="A478" s="32" t="s">
        <v>177</v>
      </c>
      <c r="B478" s="28">
        <v>2020</v>
      </c>
      <c r="C478" s="28" t="s">
        <v>178</v>
      </c>
      <c r="D478" s="28">
        <v>1</v>
      </c>
      <c r="E478" s="27">
        <v>4.319</v>
      </c>
      <c r="F478" s="46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47"/>
      <c r="AD478" s="42"/>
    </row>
    <row r="479" spans="1:30" ht="12.75">
      <c r="A479" s="32"/>
      <c r="B479" s="28">
        <v>2020</v>
      </c>
      <c r="C479" s="28" t="s">
        <v>178</v>
      </c>
      <c r="D479" s="28">
        <v>2</v>
      </c>
      <c r="E479" s="27">
        <v>4.319</v>
      </c>
      <c r="F479" s="46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47"/>
      <c r="AD479" s="42"/>
    </row>
    <row r="480" spans="1:30" ht="13.5" thickBot="1">
      <c r="A480" s="37"/>
      <c r="B480" s="38">
        <v>2020</v>
      </c>
      <c r="C480" s="38" t="s">
        <v>178</v>
      </c>
      <c r="D480" s="38">
        <v>3</v>
      </c>
      <c r="E480" s="39">
        <v>4.319</v>
      </c>
      <c r="F480" s="48">
        <f aca="true" t="shared" si="92" ref="F480:AD480">SUM(F479:F479)</f>
        <v>0</v>
      </c>
      <c r="G480" s="40">
        <f t="shared" si="92"/>
        <v>0</v>
      </c>
      <c r="H480" s="40">
        <f t="shared" si="92"/>
        <v>0</v>
      </c>
      <c r="I480" s="40">
        <f t="shared" si="92"/>
        <v>0</v>
      </c>
      <c r="J480" s="40">
        <f t="shared" si="92"/>
        <v>0</v>
      </c>
      <c r="K480" s="40">
        <f t="shared" si="92"/>
        <v>0</v>
      </c>
      <c r="L480" s="40">
        <f t="shared" si="92"/>
        <v>0</v>
      </c>
      <c r="M480" s="40">
        <f t="shared" si="92"/>
        <v>0</v>
      </c>
      <c r="N480" s="40">
        <f t="shared" si="92"/>
        <v>0</v>
      </c>
      <c r="O480" s="40">
        <f t="shared" si="92"/>
        <v>0</v>
      </c>
      <c r="P480" s="40">
        <f t="shared" si="92"/>
        <v>0</v>
      </c>
      <c r="Q480" s="40">
        <f t="shared" si="92"/>
        <v>0</v>
      </c>
      <c r="R480" s="40">
        <f t="shared" si="92"/>
        <v>0</v>
      </c>
      <c r="S480" s="40">
        <f t="shared" si="92"/>
        <v>0</v>
      </c>
      <c r="T480" s="40">
        <f t="shared" si="92"/>
        <v>0</v>
      </c>
      <c r="U480" s="40">
        <f t="shared" si="92"/>
        <v>0</v>
      </c>
      <c r="V480" s="40">
        <f t="shared" si="92"/>
        <v>0</v>
      </c>
      <c r="W480" s="40">
        <f t="shared" si="92"/>
        <v>0</v>
      </c>
      <c r="X480" s="40">
        <f t="shared" si="92"/>
        <v>0</v>
      </c>
      <c r="Y480" s="40">
        <f t="shared" si="92"/>
        <v>0</v>
      </c>
      <c r="Z480" s="40">
        <f t="shared" si="92"/>
        <v>0</v>
      </c>
      <c r="AA480" s="40">
        <f t="shared" si="92"/>
        <v>0</v>
      </c>
      <c r="AB480" s="40">
        <f t="shared" si="92"/>
        <v>0</v>
      </c>
      <c r="AC480" s="49">
        <f t="shared" si="92"/>
        <v>0</v>
      </c>
      <c r="AD480" s="43">
        <f t="shared" si="92"/>
        <v>0</v>
      </c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8" scale="98" r:id="rId1"/>
  <headerFooter alignWithMargins="0">
    <oddFooter>&amp;CPage &amp;P&amp;R&amp;A</oddFooter>
  </headerFooter>
  <colBreaks count="1" manualBreakCount="1">
    <brk id="15" max="4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480"/>
  <sheetViews>
    <sheetView zoomScalePageLayoutView="0" workbookViewId="0" topLeftCell="A1">
      <pane xSplit="5" ySplit="1" topLeftCell="Q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22.7109375" style="22" customWidth="1"/>
    <col min="2" max="3" width="11.421875" style="25" customWidth="1"/>
    <col min="4" max="4" width="11.421875" style="29" customWidth="1"/>
    <col min="5" max="5" width="17.7109375" style="23" customWidth="1"/>
    <col min="6" max="28" width="11.421875" style="23" customWidth="1"/>
    <col min="29" max="29" width="11.421875" style="24" customWidth="1"/>
    <col min="30" max="30" width="15.7109375" style="24" customWidth="1"/>
    <col min="31" max="16384" width="11.421875" style="22" customWidth="1"/>
  </cols>
  <sheetData>
    <row r="1" spans="1:30" s="18" customFormat="1" ht="26.25" thickBot="1">
      <c r="A1" s="50" t="s">
        <v>15</v>
      </c>
      <c r="B1" s="51" t="s">
        <v>3</v>
      </c>
      <c r="C1" s="51" t="s">
        <v>7</v>
      </c>
      <c r="D1" s="51" t="s">
        <v>9</v>
      </c>
      <c r="E1" s="51" t="s">
        <v>180</v>
      </c>
      <c r="F1" s="52" t="s">
        <v>16</v>
      </c>
      <c r="G1" s="53" t="s">
        <v>17</v>
      </c>
      <c r="H1" s="53" t="s">
        <v>18</v>
      </c>
      <c r="I1" s="53" t="s">
        <v>19</v>
      </c>
      <c r="J1" s="53" t="s">
        <v>20</v>
      </c>
      <c r="K1" s="53" t="s">
        <v>21</v>
      </c>
      <c r="L1" s="53" t="s">
        <v>22</v>
      </c>
      <c r="M1" s="53" t="s">
        <v>23</v>
      </c>
      <c r="N1" s="53" t="s">
        <v>24</v>
      </c>
      <c r="O1" s="53" t="s">
        <v>25</v>
      </c>
      <c r="P1" s="53" t="s">
        <v>26</v>
      </c>
      <c r="Q1" s="53" t="s">
        <v>27</v>
      </c>
      <c r="R1" s="53" t="s">
        <v>28</v>
      </c>
      <c r="S1" s="53" t="s">
        <v>29</v>
      </c>
      <c r="T1" s="53" t="s">
        <v>30</v>
      </c>
      <c r="U1" s="53" t="s">
        <v>31</v>
      </c>
      <c r="V1" s="53" t="s">
        <v>32</v>
      </c>
      <c r="W1" s="53" t="s">
        <v>33</v>
      </c>
      <c r="X1" s="53" t="s">
        <v>34</v>
      </c>
      <c r="Y1" s="53" t="s">
        <v>35</v>
      </c>
      <c r="Z1" s="53" t="s">
        <v>36</v>
      </c>
      <c r="AA1" s="53" t="s">
        <v>37</v>
      </c>
      <c r="AB1" s="53" t="s">
        <v>38</v>
      </c>
      <c r="AC1" s="54" t="s">
        <v>39</v>
      </c>
      <c r="AD1" s="55" t="s">
        <v>40</v>
      </c>
    </row>
    <row r="2" spans="1:30" ht="12.75">
      <c r="A2" s="30"/>
      <c r="B2" s="20"/>
      <c r="C2" s="19"/>
      <c r="D2" s="21"/>
      <c r="E2" s="19"/>
      <c r="F2" s="4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45"/>
      <c r="AD2" s="41"/>
    </row>
    <row r="3" spans="1:30" ht="12.75">
      <c r="A3" s="32" t="s">
        <v>41</v>
      </c>
      <c r="B3" s="28">
        <v>2020</v>
      </c>
      <c r="C3" s="28" t="s">
        <v>42</v>
      </c>
      <c r="D3" s="28">
        <v>1</v>
      </c>
      <c r="E3" s="27">
        <v>11.5</v>
      </c>
      <c r="F3" s="4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45"/>
      <c r="AD3" s="41"/>
    </row>
    <row r="4" spans="1:30" ht="12.75">
      <c r="A4" s="32"/>
      <c r="B4" s="28">
        <v>2020</v>
      </c>
      <c r="C4" s="28" t="s">
        <v>42</v>
      </c>
      <c r="D4" s="28">
        <v>2</v>
      </c>
      <c r="E4" s="27">
        <v>11.5</v>
      </c>
      <c r="F4" s="4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47"/>
      <c r="AD4" s="42"/>
    </row>
    <row r="5" spans="1:30" ht="12.75">
      <c r="A5" s="32"/>
      <c r="B5" s="28">
        <v>2020</v>
      </c>
      <c r="C5" s="28" t="s">
        <v>42</v>
      </c>
      <c r="D5" s="28">
        <v>3</v>
      </c>
      <c r="E5" s="27">
        <v>11.5</v>
      </c>
      <c r="F5" s="46">
        <f aca="true" t="shared" si="0" ref="F5:AD5">SUM(F2:F3)</f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3">
        <f t="shared" si="0"/>
        <v>0</v>
      </c>
      <c r="N5" s="33">
        <f t="shared" si="0"/>
        <v>0</v>
      </c>
      <c r="O5" s="33">
        <f t="shared" si="0"/>
        <v>0</v>
      </c>
      <c r="P5" s="33">
        <f t="shared" si="0"/>
        <v>0</v>
      </c>
      <c r="Q5" s="33">
        <f t="shared" si="0"/>
        <v>0</v>
      </c>
      <c r="R5" s="33">
        <f t="shared" si="0"/>
        <v>0</v>
      </c>
      <c r="S5" s="33">
        <f t="shared" si="0"/>
        <v>0</v>
      </c>
      <c r="T5" s="33">
        <f t="shared" si="0"/>
        <v>0</v>
      </c>
      <c r="U5" s="33">
        <f t="shared" si="0"/>
        <v>0</v>
      </c>
      <c r="V5" s="33">
        <f t="shared" si="0"/>
        <v>0</v>
      </c>
      <c r="W5" s="33">
        <f t="shared" si="0"/>
        <v>0</v>
      </c>
      <c r="X5" s="33">
        <f t="shared" si="0"/>
        <v>0</v>
      </c>
      <c r="Y5" s="33">
        <f t="shared" si="0"/>
        <v>0</v>
      </c>
      <c r="Z5" s="33">
        <f t="shared" si="0"/>
        <v>0</v>
      </c>
      <c r="AA5" s="33">
        <f t="shared" si="0"/>
        <v>0</v>
      </c>
      <c r="AB5" s="33">
        <f t="shared" si="0"/>
        <v>0</v>
      </c>
      <c r="AC5" s="47">
        <f t="shared" si="0"/>
        <v>0</v>
      </c>
      <c r="AD5" s="42">
        <f t="shared" si="0"/>
        <v>0</v>
      </c>
    </row>
    <row r="6" spans="1:30" ht="12.75">
      <c r="A6" s="32"/>
      <c r="B6" s="29"/>
      <c r="C6" s="28"/>
      <c r="D6" s="28"/>
      <c r="E6" s="27"/>
      <c r="F6" s="46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47"/>
      <c r="AD6" s="42"/>
    </row>
    <row r="7" spans="1:30" ht="12.75">
      <c r="A7" s="32"/>
      <c r="B7" s="29"/>
      <c r="C7" s="28"/>
      <c r="D7" s="28"/>
      <c r="E7" s="27"/>
      <c r="F7" s="46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47"/>
      <c r="AD7" s="42"/>
    </row>
    <row r="8" spans="1:30" ht="12.75">
      <c r="A8" s="32" t="s">
        <v>43</v>
      </c>
      <c r="B8" s="28">
        <v>2020</v>
      </c>
      <c r="C8" s="28" t="s">
        <v>44</v>
      </c>
      <c r="D8" s="28">
        <v>1</v>
      </c>
      <c r="E8" s="27">
        <v>5</v>
      </c>
      <c r="F8" s="44">
        <v>156.64912280701753</v>
      </c>
      <c r="G8" s="31">
        <v>138.66666666666666</v>
      </c>
      <c r="H8" s="31">
        <v>137.11176470588236</v>
      </c>
      <c r="I8" s="31">
        <v>141.61988304093566</v>
      </c>
      <c r="J8" s="31">
        <v>184.46198830409358</v>
      </c>
      <c r="K8" s="31">
        <v>318.2690058479532</v>
      </c>
      <c r="L8" s="31">
        <v>398.4561403508772</v>
      </c>
      <c r="M8" s="31">
        <v>362.3157894736842</v>
      </c>
      <c r="N8" s="31">
        <v>336.953216374269</v>
      </c>
      <c r="O8" s="31">
        <v>377.60818713450294</v>
      </c>
      <c r="P8" s="31">
        <v>442.9298245614035</v>
      </c>
      <c r="Q8" s="31">
        <v>440.3411764705882</v>
      </c>
      <c r="R8" s="31">
        <v>390.47058823529414</v>
      </c>
      <c r="S8" s="31">
        <v>391.6</v>
      </c>
      <c r="T8" s="31">
        <v>403.58235294117645</v>
      </c>
      <c r="U8" s="31">
        <v>391.6941176470588</v>
      </c>
      <c r="V8" s="31">
        <v>327.63529411764705</v>
      </c>
      <c r="W8" s="31">
        <v>262.06470588235294</v>
      </c>
      <c r="X8" s="31">
        <v>238.01764705882354</v>
      </c>
      <c r="Y8" s="31">
        <v>239.00588235294117</v>
      </c>
      <c r="Z8" s="31">
        <v>249.02941176470588</v>
      </c>
      <c r="AA8" s="31">
        <v>244.0705882352941</v>
      </c>
      <c r="AB8" s="31">
        <v>211.38823529411764</v>
      </c>
      <c r="AC8" s="45">
        <v>171.51176470588234</v>
      </c>
      <c r="AD8" s="41">
        <v>6955.453353973171</v>
      </c>
    </row>
    <row r="9" spans="1:30" ht="12.75">
      <c r="A9" s="32"/>
      <c r="B9" s="28">
        <v>2020</v>
      </c>
      <c r="C9" s="28" t="s">
        <v>44</v>
      </c>
      <c r="D9" s="28">
        <v>2</v>
      </c>
      <c r="E9" s="27">
        <v>5</v>
      </c>
      <c r="F9" s="44">
        <v>135.2982456140351</v>
      </c>
      <c r="G9" s="31">
        <v>146.4795321637427</v>
      </c>
      <c r="H9" s="31">
        <v>155.65882352941176</v>
      </c>
      <c r="I9" s="31">
        <v>168.2748538011696</v>
      </c>
      <c r="J9" s="31">
        <v>205.78362573099415</v>
      </c>
      <c r="K9" s="31">
        <v>293.2163742690058</v>
      </c>
      <c r="L9" s="31">
        <v>334.17543859649123</v>
      </c>
      <c r="M9" s="31">
        <v>289.2514619883041</v>
      </c>
      <c r="N9" s="31">
        <v>277.7953216374269</v>
      </c>
      <c r="O9" s="31">
        <v>342.8362573099415</v>
      </c>
      <c r="P9" s="31">
        <v>381.6608187134503</v>
      </c>
      <c r="Q9" s="31">
        <v>396.65294117647056</v>
      </c>
      <c r="R9" s="31">
        <v>368.7294117647059</v>
      </c>
      <c r="S9" s="31">
        <v>362.86470588235295</v>
      </c>
      <c r="T9" s="31">
        <v>367.18823529411765</v>
      </c>
      <c r="U9" s="31">
        <v>349.7294117647059</v>
      </c>
      <c r="V9" s="31">
        <v>300.4117647058824</v>
      </c>
      <c r="W9" s="31">
        <v>253.05882352941177</v>
      </c>
      <c r="X9" s="31">
        <v>205.45294117647057</v>
      </c>
      <c r="Y9" s="31">
        <v>180.06470588235294</v>
      </c>
      <c r="Z9" s="31">
        <v>171.28823529411764</v>
      </c>
      <c r="AA9" s="31">
        <v>158.15882352941176</v>
      </c>
      <c r="AB9" s="31">
        <v>149.98235294117646</v>
      </c>
      <c r="AC9" s="45">
        <v>148.6764705882353</v>
      </c>
      <c r="AD9" s="41">
        <v>6142.689576883386</v>
      </c>
    </row>
    <row r="10" spans="1:30" ht="12.75" customHeight="1">
      <c r="A10" s="32"/>
      <c r="B10" s="28">
        <v>2020</v>
      </c>
      <c r="C10" s="28" t="s">
        <v>44</v>
      </c>
      <c r="D10" s="28">
        <v>3</v>
      </c>
      <c r="E10" s="27">
        <v>5</v>
      </c>
      <c r="F10" s="46">
        <f aca="true" t="shared" si="1" ref="F10:AD10">SUM(F8:F9)</f>
        <v>291.9473684210526</v>
      </c>
      <c r="G10" s="33">
        <f t="shared" si="1"/>
        <v>285.1461988304094</v>
      </c>
      <c r="H10" s="33">
        <f t="shared" si="1"/>
        <v>292.7705882352941</v>
      </c>
      <c r="I10" s="33">
        <f t="shared" si="1"/>
        <v>309.89473684210526</v>
      </c>
      <c r="J10" s="33">
        <f t="shared" si="1"/>
        <v>390.2456140350877</v>
      </c>
      <c r="K10" s="33">
        <f t="shared" si="1"/>
        <v>611.485380116959</v>
      </c>
      <c r="L10" s="33">
        <f t="shared" si="1"/>
        <v>732.6315789473684</v>
      </c>
      <c r="M10" s="33">
        <f t="shared" si="1"/>
        <v>651.5672514619882</v>
      </c>
      <c r="N10" s="33">
        <f t="shared" si="1"/>
        <v>614.7485380116959</v>
      </c>
      <c r="O10" s="33">
        <f t="shared" si="1"/>
        <v>720.4444444444445</v>
      </c>
      <c r="P10" s="33">
        <f t="shared" si="1"/>
        <v>824.5906432748538</v>
      </c>
      <c r="Q10" s="33">
        <f t="shared" si="1"/>
        <v>836.9941176470588</v>
      </c>
      <c r="R10" s="33">
        <f t="shared" si="1"/>
        <v>759.2</v>
      </c>
      <c r="S10" s="33">
        <f t="shared" si="1"/>
        <v>754.464705882353</v>
      </c>
      <c r="T10" s="33">
        <f t="shared" si="1"/>
        <v>770.7705882352941</v>
      </c>
      <c r="U10" s="33">
        <f t="shared" si="1"/>
        <v>741.4235294117648</v>
      </c>
      <c r="V10" s="33">
        <f t="shared" si="1"/>
        <v>628.0470588235294</v>
      </c>
      <c r="W10" s="33">
        <f t="shared" si="1"/>
        <v>515.1235294117647</v>
      </c>
      <c r="X10" s="33">
        <f t="shared" si="1"/>
        <v>443.47058823529414</v>
      </c>
      <c r="Y10" s="33">
        <f t="shared" si="1"/>
        <v>419.0705882352941</v>
      </c>
      <c r="Z10" s="33">
        <f t="shared" si="1"/>
        <v>420.3176470588235</v>
      </c>
      <c r="AA10" s="33">
        <f t="shared" si="1"/>
        <v>402.2294117647059</v>
      </c>
      <c r="AB10" s="33">
        <f t="shared" si="1"/>
        <v>361.3705882352941</v>
      </c>
      <c r="AC10" s="47">
        <f t="shared" si="1"/>
        <v>320.18823529411765</v>
      </c>
      <c r="AD10" s="42">
        <f t="shared" si="1"/>
        <v>13098.142930856557</v>
      </c>
    </row>
    <row r="11" spans="1:30" ht="12.75" customHeight="1">
      <c r="A11" s="32"/>
      <c r="B11" s="29"/>
      <c r="C11" s="28"/>
      <c r="D11" s="28"/>
      <c r="E11" s="27"/>
      <c r="F11" s="46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47"/>
      <c r="AD11" s="42"/>
    </row>
    <row r="12" spans="1:30" ht="12.75">
      <c r="A12" s="32"/>
      <c r="B12" s="29"/>
      <c r="C12" s="28"/>
      <c r="D12" s="28"/>
      <c r="E12" s="27"/>
      <c r="F12" s="46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47"/>
      <c r="AD12" s="42"/>
    </row>
    <row r="13" spans="1:30" ht="12.75">
      <c r="A13" s="32" t="s">
        <v>45</v>
      </c>
      <c r="B13" s="28">
        <v>2020</v>
      </c>
      <c r="C13" s="28" t="s">
        <v>44</v>
      </c>
      <c r="D13" s="28">
        <v>1</v>
      </c>
      <c r="E13" s="27">
        <v>9.2</v>
      </c>
      <c r="F13" s="4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5"/>
      <c r="AD13" s="41"/>
    </row>
    <row r="14" spans="1:30" ht="12.75">
      <c r="A14" s="32"/>
      <c r="B14" s="28">
        <v>2020</v>
      </c>
      <c r="C14" s="28" t="s">
        <v>44</v>
      </c>
      <c r="D14" s="28">
        <v>2</v>
      </c>
      <c r="E14" s="27">
        <v>9.2</v>
      </c>
      <c r="F14" s="44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5"/>
      <c r="AD14" s="41"/>
    </row>
    <row r="15" spans="1:30" ht="12.75">
      <c r="A15" s="32"/>
      <c r="B15" s="28">
        <v>2020</v>
      </c>
      <c r="C15" s="28" t="s">
        <v>44</v>
      </c>
      <c r="D15" s="28">
        <v>3</v>
      </c>
      <c r="E15" s="27">
        <v>9.2</v>
      </c>
      <c r="F15" s="46">
        <f aca="true" t="shared" si="2" ref="F15:AD15">SUM(F13:F14)</f>
        <v>0</v>
      </c>
      <c r="G15" s="33">
        <f t="shared" si="2"/>
        <v>0</v>
      </c>
      <c r="H15" s="33">
        <f t="shared" si="2"/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  <c r="O15" s="33">
        <f t="shared" si="2"/>
        <v>0</v>
      </c>
      <c r="P15" s="33">
        <f t="shared" si="2"/>
        <v>0</v>
      </c>
      <c r="Q15" s="33">
        <f t="shared" si="2"/>
        <v>0</v>
      </c>
      <c r="R15" s="33">
        <f t="shared" si="2"/>
        <v>0</v>
      </c>
      <c r="S15" s="33">
        <f t="shared" si="2"/>
        <v>0</v>
      </c>
      <c r="T15" s="33">
        <f t="shared" si="2"/>
        <v>0</v>
      </c>
      <c r="U15" s="33">
        <f t="shared" si="2"/>
        <v>0</v>
      </c>
      <c r="V15" s="33">
        <f t="shared" si="2"/>
        <v>0</v>
      </c>
      <c r="W15" s="33">
        <f t="shared" si="2"/>
        <v>0</v>
      </c>
      <c r="X15" s="33">
        <f t="shared" si="2"/>
        <v>0</v>
      </c>
      <c r="Y15" s="33">
        <f t="shared" si="2"/>
        <v>0</v>
      </c>
      <c r="Z15" s="33">
        <f t="shared" si="2"/>
        <v>0</v>
      </c>
      <c r="AA15" s="33">
        <f t="shared" si="2"/>
        <v>0</v>
      </c>
      <c r="AB15" s="33">
        <f t="shared" si="2"/>
        <v>0</v>
      </c>
      <c r="AC15" s="47">
        <f t="shared" si="2"/>
        <v>0</v>
      </c>
      <c r="AD15" s="42">
        <f t="shared" si="2"/>
        <v>0</v>
      </c>
    </row>
    <row r="16" spans="1:30" ht="12.75">
      <c r="A16" s="32"/>
      <c r="B16" s="29"/>
      <c r="C16" s="28"/>
      <c r="D16" s="28"/>
      <c r="E16" s="27"/>
      <c r="F16" s="46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47"/>
      <c r="AD16" s="42"/>
    </row>
    <row r="17" spans="1:30" ht="12.75">
      <c r="A17" s="32"/>
      <c r="B17" s="29"/>
      <c r="C17" s="28"/>
      <c r="D17" s="28"/>
      <c r="E17" s="27"/>
      <c r="F17" s="46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47"/>
      <c r="AD17" s="42"/>
    </row>
    <row r="18" spans="1:30" ht="12.75">
      <c r="A18" s="32" t="s">
        <v>46</v>
      </c>
      <c r="B18" s="28">
        <v>2020</v>
      </c>
      <c r="C18" s="28" t="s">
        <v>47</v>
      </c>
      <c r="D18" s="28">
        <v>1</v>
      </c>
      <c r="E18" s="27">
        <v>0.75</v>
      </c>
      <c r="F18" s="44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45"/>
      <c r="AD18" s="41"/>
    </row>
    <row r="19" spans="1:30" ht="12.75">
      <c r="A19" s="32"/>
      <c r="B19" s="28">
        <v>2020</v>
      </c>
      <c r="C19" s="28" t="s">
        <v>47</v>
      </c>
      <c r="D19" s="28">
        <v>2</v>
      </c>
      <c r="E19" s="27">
        <v>0.75</v>
      </c>
      <c r="F19" s="44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45"/>
      <c r="AD19" s="41"/>
    </row>
    <row r="20" spans="1:30" ht="12.75">
      <c r="A20" s="32"/>
      <c r="B20" s="28">
        <v>2020</v>
      </c>
      <c r="C20" s="28" t="s">
        <v>47</v>
      </c>
      <c r="D20" s="28">
        <v>3</v>
      </c>
      <c r="E20" s="27">
        <v>0.75</v>
      </c>
      <c r="F20" s="46">
        <f aca="true" t="shared" si="3" ref="F20:AD20">SUM(F18:F19)</f>
        <v>0</v>
      </c>
      <c r="G20" s="33">
        <f t="shared" si="3"/>
        <v>0</v>
      </c>
      <c r="H20" s="33">
        <f t="shared" si="3"/>
        <v>0</v>
      </c>
      <c r="I20" s="33">
        <f t="shared" si="3"/>
        <v>0</v>
      </c>
      <c r="J20" s="33">
        <f t="shared" si="3"/>
        <v>0</v>
      </c>
      <c r="K20" s="33">
        <f t="shared" si="3"/>
        <v>0</v>
      </c>
      <c r="L20" s="33">
        <f t="shared" si="3"/>
        <v>0</v>
      </c>
      <c r="M20" s="33">
        <f t="shared" si="3"/>
        <v>0</v>
      </c>
      <c r="N20" s="33">
        <f t="shared" si="3"/>
        <v>0</v>
      </c>
      <c r="O20" s="33">
        <f t="shared" si="3"/>
        <v>0</v>
      </c>
      <c r="P20" s="33">
        <f t="shared" si="3"/>
        <v>0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  <c r="V20" s="33">
        <f t="shared" si="3"/>
        <v>0</v>
      </c>
      <c r="W20" s="33">
        <f t="shared" si="3"/>
        <v>0</v>
      </c>
      <c r="X20" s="33">
        <f t="shared" si="3"/>
        <v>0</v>
      </c>
      <c r="Y20" s="33">
        <f t="shared" si="3"/>
        <v>0</v>
      </c>
      <c r="Z20" s="33">
        <f t="shared" si="3"/>
        <v>0</v>
      </c>
      <c r="AA20" s="33">
        <f t="shared" si="3"/>
        <v>0</v>
      </c>
      <c r="AB20" s="33">
        <f t="shared" si="3"/>
        <v>0</v>
      </c>
      <c r="AC20" s="47">
        <f t="shared" si="3"/>
        <v>0</v>
      </c>
      <c r="AD20" s="42">
        <f t="shared" si="3"/>
        <v>0</v>
      </c>
    </row>
    <row r="21" spans="1:30" ht="12.75">
      <c r="A21" s="32"/>
      <c r="B21" s="29"/>
      <c r="C21" s="28"/>
      <c r="D21" s="28"/>
      <c r="E21" s="27"/>
      <c r="F21" s="46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47"/>
      <c r="AD21" s="42"/>
    </row>
    <row r="22" spans="1:30" ht="12.75">
      <c r="A22" s="32"/>
      <c r="B22" s="29"/>
      <c r="C22" s="28"/>
      <c r="D22" s="28"/>
      <c r="E22" s="27"/>
      <c r="F22" s="46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47"/>
      <c r="AD22" s="42"/>
    </row>
    <row r="23" spans="1:30" ht="12.75">
      <c r="A23" s="32" t="s">
        <v>48</v>
      </c>
      <c r="B23" s="28">
        <v>2020</v>
      </c>
      <c r="C23" s="28" t="s">
        <v>49</v>
      </c>
      <c r="D23" s="28">
        <v>1</v>
      </c>
      <c r="E23" s="27">
        <v>4.55</v>
      </c>
      <c r="F23" s="44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45"/>
      <c r="AD23" s="41"/>
    </row>
    <row r="24" spans="1:30" ht="12.75">
      <c r="A24" s="32"/>
      <c r="B24" s="28">
        <v>2020</v>
      </c>
      <c r="C24" s="28" t="s">
        <v>49</v>
      </c>
      <c r="D24" s="28">
        <v>2</v>
      </c>
      <c r="E24" s="27">
        <v>4.55</v>
      </c>
      <c r="F24" s="44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45"/>
      <c r="AD24" s="41"/>
    </row>
    <row r="25" spans="1:30" ht="12.75">
      <c r="A25" s="32"/>
      <c r="B25" s="28">
        <v>2020</v>
      </c>
      <c r="C25" s="28" t="s">
        <v>49</v>
      </c>
      <c r="D25" s="28">
        <v>3</v>
      </c>
      <c r="E25" s="27">
        <v>4.55</v>
      </c>
      <c r="F25" s="46">
        <f aca="true" t="shared" si="4" ref="F25:AD25">SUM(F23:F24)</f>
        <v>0</v>
      </c>
      <c r="G25" s="33">
        <f t="shared" si="4"/>
        <v>0</v>
      </c>
      <c r="H25" s="33">
        <f t="shared" si="4"/>
        <v>0</v>
      </c>
      <c r="I25" s="33">
        <f t="shared" si="4"/>
        <v>0</v>
      </c>
      <c r="J25" s="33">
        <f t="shared" si="4"/>
        <v>0</v>
      </c>
      <c r="K25" s="33">
        <f t="shared" si="4"/>
        <v>0</v>
      </c>
      <c r="L25" s="33">
        <f t="shared" si="4"/>
        <v>0</v>
      </c>
      <c r="M25" s="33">
        <f t="shared" si="4"/>
        <v>0</v>
      </c>
      <c r="N25" s="33">
        <f t="shared" si="4"/>
        <v>0</v>
      </c>
      <c r="O25" s="33">
        <f t="shared" si="4"/>
        <v>0</v>
      </c>
      <c r="P25" s="33">
        <f t="shared" si="4"/>
        <v>0</v>
      </c>
      <c r="Q25" s="33">
        <f t="shared" si="4"/>
        <v>0</v>
      </c>
      <c r="R25" s="33">
        <f t="shared" si="4"/>
        <v>0</v>
      </c>
      <c r="S25" s="33">
        <f t="shared" si="4"/>
        <v>0</v>
      </c>
      <c r="T25" s="33">
        <f t="shared" si="4"/>
        <v>0</v>
      </c>
      <c r="U25" s="33">
        <f t="shared" si="4"/>
        <v>0</v>
      </c>
      <c r="V25" s="33">
        <f t="shared" si="4"/>
        <v>0</v>
      </c>
      <c r="W25" s="33">
        <f t="shared" si="4"/>
        <v>0</v>
      </c>
      <c r="X25" s="33">
        <f t="shared" si="4"/>
        <v>0</v>
      </c>
      <c r="Y25" s="33">
        <f t="shared" si="4"/>
        <v>0</v>
      </c>
      <c r="Z25" s="33">
        <f t="shared" si="4"/>
        <v>0</v>
      </c>
      <c r="AA25" s="33">
        <f t="shared" si="4"/>
        <v>0</v>
      </c>
      <c r="AB25" s="33">
        <f t="shared" si="4"/>
        <v>0</v>
      </c>
      <c r="AC25" s="47">
        <f t="shared" si="4"/>
        <v>0</v>
      </c>
      <c r="AD25" s="42">
        <f t="shared" si="4"/>
        <v>0</v>
      </c>
    </row>
    <row r="26" spans="1:30" ht="12.75">
      <c r="A26" s="32"/>
      <c r="B26" s="29"/>
      <c r="C26" s="28"/>
      <c r="D26" s="28"/>
      <c r="E26" s="27"/>
      <c r="F26" s="46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7"/>
      <c r="AD26" s="42"/>
    </row>
    <row r="27" spans="1:30" ht="12.75">
      <c r="A27" s="32"/>
      <c r="B27" s="29"/>
      <c r="C27" s="28"/>
      <c r="D27" s="28"/>
      <c r="E27" s="27"/>
      <c r="F27" s="46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7"/>
      <c r="AD27" s="42"/>
    </row>
    <row r="28" spans="1:30" ht="12.75">
      <c r="A28" s="32" t="s">
        <v>50</v>
      </c>
      <c r="B28" s="28">
        <v>2020</v>
      </c>
      <c r="C28" s="28" t="s">
        <v>51</v>
      </c>
      <c r="D28" s="28">
        <v>1</v>
      </c>
      <c r="E28" s="27">
        <v>1.174</v>
      </c>
      <c r="F28" s="44">
        <v>28.19034090909091</v>
      </c>
      <c r="G28" s="31">
        <v>27.613636363636363</v>
      </c>
      <c r="H28" s="31">
        <v>28.475783475783476</v>
      </c>
      <c r="I28" s="31">
        <v>33.41761363636363</v>
      </c>
      <c r="J28" s="31">
        <v>41.8125</v>
      </c>
      <c r="K28" s="31">
        <v>72.14772727272727</v>
      </c>
      <c r="L28" s="31">
        <v>72.76988636363636</v>
      </c>
      <c r="M28" s="31">
        <v>48.51420454545455</v>
      </c>
      <c r="N28" s="31">
        <v>38.57386363636363</v>
      </c>
      <c r="O28" s="31">
        <v>58.875</v>
      </c>
      <c r="P28" s="31">
        <v>81.38636363636364</v>
      </c>
      <c r="Q28" s="31">
        <v>74.82102272727273</v>
      </c>
      <c r="R28" s="31">
        <v>62.51714285714286</v>
      </c>
      <c r="S28" s="31">
        <v>60.68571428571428</v>
      </c>
      <c r="T28" s="31">
        <v>62.1</v>
      </c>
      <c r="U28" s="31">
        <v>57.458689458689456</v>
      </c>
      <c r="V28" s="31">
        <v>41.18233618233618</v>
      </c>
      <c r="W28" s="31">
        <v>26.897435897435898</v>
      </c>
      <c r="X28" s="31">
        <v>26.13105413105413</v>
      </c>
      <c r="Y28" s="31">
        <v>28.65242165242165</v>
      </c>
      <c r="Z28" s="31">
        <v>33.72934472934473</v>
      </c>
      <c r="AA28" s="31">
        <v>29.87215909090909</v>
      </c>
      <c r="AB28" s="31">
        <v>29.47159090909091</v>
      </c>
      <c r="AC28" s="45">
        <v>24.72079772079772</v>
      </c>
      <c r="AD28" s="41">
        <v>1090.0166294816297</v>
      </c>
    </row>
    <row r="29" spans="1:30" ht="12.75">
      <c r="A29" s="32"/>
      <c r="B29" s="28">
        <v>2020</v>
      </c>
      <c r="C29" s="28" t="s">
        <v>51</v>
      </c>
      <c r="D29" s="28">
        <v>2</v>
      </c>
      <c r="E29" s="27">
        <v>1.174</v>
      </c>
      <c r="F29" s="44">
        <v>9.612535612535613</v>
      </c>
      <c r="G29" s="31">
        <v>7.780626780626781</v>
      </c>
      <c r="H29" s="31">
        <v>9.765714285714285</v>
      </c>
      <c r="I29" s="31">
        <v>8.552706552706553</v>
      </c>
      <c r="J29" s="31">
        <v>12.15954415954416</v>
      </c>
      <c r="K29" s="31">
        <v>19.40740740740741</v>
      </c>
      <c r="L29" s="31">
        <v>39.05982905982906</v>
      </c>
      <c r="M29" s="31">
        <v>48.09116809116809</v>
      </c>
      <c r="N29" s="31">
        <v>45.168091168091166</v>
      </c>
      <c r="O29" s="31">
        <v>55.91477272727273</v>
      </c>
      <c r="P29" s="31">
        <v>63.21022727272727</v>
      </c>
      <c r="Q29" s="31">
        <v>62.16193181818182</v>
      </c>
      <c r="R29" s="31">
        <v>52.822857142857146</v>
      </c>
      <c r="S29" s="31">
        <v>52.201149425287355</v>
      </c>
      <c r="T29" s="31">
        <v>50.79597701149425</v>
      </c>
      <c r="U29" s="31">
        <v>42.363896848137536</v>
      </c>
      <c r="V29" s="31">
        <v>27.349570200573066</v>
      </c>
      <c r="W29" s="31">
        <v>18.42406876790831</v>
      </c>
      <c r="X29" s="31">
        <v>14.527220630372494</v>
      </c>
      <c r="Y29" s="31">
        <v>15.722063037249283</v>
      </c>
      <c r="Z29" s="31">
        <v>21.38681948424069</v>
      </c>
      <c r="AA29" s="31">
        <v>17.302857142857142</v>
      </c>
      <c r="AB29" s="31">
        <v>14.56857142857143</v>
      </c>
      <c r="AC29" s="45">
        <v>11.082857142857144</v>
      </c>
      <c r="AD29" s="41">
        <v>719.432463198211</v>
      </c>
    </row>
    <row r="30" spans="1:30" ht="12.75">
      <c r="A30" s="32"/>
      <c r="B30" s="28">
        <v>2020</v>
      </c>
      <c r="C30" s="28" t="s">
        <v>51</v>
      </c>
      <c r="D30" s="28">
        <v>3</v>
      </c>
      <c r="E30" s="27">
        <v>1.174</v>
      </c>
      <c r="F30" s="46">
        <f aca="true" t="shared" si="5" ref="F30:AD30">SUM(F28:F29)</f>
        <v>37.80287652162652</v>
      </c>
      <c r="G30" s="33">
        <f t="shared" si="5"/>
        <v>35.39426314426314</v>
      </c>
      <c r="H30" s="33">
        <f t="shared" si="5"/>
        <v>38.24149776149776</v>
      </c>
      <c r="I30" s="33">
        <f t="shared" si="5"/>
        <v>41.970320189070186</v>
      </c>
      <c r="J30" s="33">
        <f t="shared" si="5"/>
        <v>53.97204415954416</v>
      </c>
      <c r="K30" s="33">
        <f t="shared" si="5"/>
        <v>91.55513468013467</v>
      </c>
      <c r="L30" s="33">
        <f t="shared" si="5"/>
        <v>111.82971542346542</v>
      </c>
      <c r="M30" s="33">
        <f t="shared" si="5"/>
        <v>96.60537263662263</v>
      </c>
      <c r="N30" s="33">
        <f t="shared" si="5"/>
        <v>83.74195480445479</v>
      </c>
      <c r="O30" s="33">
        <f t="shared" si="5"/>
        <v>114.78977272727272</v>
      </c>
      <c r="P30" s="33">
        <f t="shared" si="5"/>
        <v>144.5965909090909</v>
      </c>
      <c r="Q30" s="33">
        <f t="shared" si="5"/>
        <v>136.98295454545456</v>
      </c>
      <c r="R30" s="33">
        <f t="shared" si="5"/>
        <v>115.34</v>
      </c>
      <c r="S30" s="33">
        <f t="shared" si="5"/>
        <v>112.88686371100164</v>
      </c>
      <c r="T30" s="33">
        <f t="shared" si="5"/>
        <v>112.89597701149425</v>
      </c>
      <c r="U30" s="33">
        <f t="shared" si="5"/>
        <v>99.82258630682699</v>
      </c>
      <c r="V30" s="33">
        <f t="shared" si="5"/>
        <v>68.53190638290924</v>
      </c>
      <c r="W30" s="33">
        <f t="shared" si="5"/>
        <v>45.32150466534421</v>
      </c>
      <c r="X30" s="33">
        <f t="shared" si="5"/>
        <v>40.658274761426625</v>
      </c>
      <c r="Y30" s="33">
        <f t="shared" si="5"/>
        <v>44.374484689670936</v>
      </c>
      <c r="Z30" s="33">
        <f t="shared" si="5"/>
        <v>55.11616421358542</v>
      </c>
      <c r="AA30" s="33">
        <f t="shared" si="5"/>
        <v>47.17501623376623</v>
      </c>
      <c r="AB30" s="33">
        <f t="shared" si="5"/>
        <v>44.04016233766234</v>
      </c>
      <c r="AC30" s="47">
        <f t="shared" si="5"/>
        <v>35.80365486365486</v>
      </c>
      <c r="AD30" s="42">
        <f t="shared" si="5"/>
        <v>1809.4490926798408</v>
      </c>
    </row>
    <row r="31" spans="1:30" ht="12.75">
      <c r="A31" s="32"/>
      <c r="B31" s="29"/>
      <c r="C31" s="28"/>
      <c r="D31" s="28"/>
      <c r="E31" s="27"/>
      <c r="F31" s="4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47"/>
      <c r="AD31" s="42"/>
    </row>
    <row r="32" spans="1:30" ht="12.75">
      <c r="A32" s="32"/>
      <c r="B32" s="29"/>
      <c r="C32" s="28"/>
      <c r="D32" s="28"/>
      <c r="E32" s="27"/>
      <c r="F32" s="4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47"/>
      <c r="AD32" s="42"/>
    </row>
    <row r="33" spans="1:30" ht="12.75">
      <c r="A33" s="32" t="s">
        <v>52</v>
      </c>
      <c r="B33" s="28">
        <v>2020</v>
      </c>
      <c r="C33" s="28" t="s">
        <v>53</v>
      </c>
      <c r="D33" s="28">
        <v>1</v>
      </c>
      <c r="E33" s="27">
        <v>1.55</v>
      </c>
      <c r="F33" s="44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45"/>
      <c r="AD33" s="41"/>
    </row>
    <row r="34" spans="1:30" ht="12.75">
      <c r="A34" s="32"/>
      <c r="B34" s="28">
        <v>2020</v>
      </c>
      <c r="C34" s="28" t="s">
        <v>53</v>
      </c>
      <c r="D34" s="28">
        <v>2</v>
      </c>
      <c r="E34" s="27">
        <v>1.55</v>
      </c>
      <c r="F34" s="44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45"/>
      <c r="AD34" s="41"/>
    </row>
    <row r="35" spans="1:30" ht="12.75">
      <c r="A35" s="32"/>
      <c r="B35" s="28">
        <v>2020</v>
      </c>
      <c r="C35" s="28" t="s">
        <v>53</v>
      </c>
      <c r="D35" s="28">
        <v>3</v>
      </c>
      <c r="E35" s="27">
        <v>1.55</v>
      </c>
      <c r="F35" s="46">
        <f aca="true" t="shared" si="6" ref="F35:AD35">SUM(F33:F34)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33">
        <f t="shared" si="6"/>
        <v>0</v>
      </c>
      <c r="O35" s="33">
        <f t="shared" si="6"/>
        <v>0</v>
      </c>
      <c r="P35" s="33">
        <f t="shared" si="6"/>
        <v>0</v>
      </c>
      <c r="Q35" s="33">
        <f t="shared" si="6"/>
        <v>0</v>
      </c>
      <c r="R35" s="33">
        <f t="shared" si="6"/>
        <v>0</v>
      </c>
      <c r="S35" s="33">
        <f t="shared" si="6"/>
        <v>0</v>
      </c>
      <c r="T35" s="33">
        <f t="shared" si="6"/>
        <v>0</v>
      </c>
      <c r="U35" s="33">
        <f t="shared" si="6"/>
        <v>0</v>
      </c>
      <c r="V35" s="33">
        <f t="shared" si="6"/>
        <v>0</v>
      </c>
      <c r="W35" s="33">
        <f t="shared" si="6"/>
        <v>0</v>
      </c>
      <c r="X35" s="33">
        <f t="shared" si="6"/>
        <v>0</v>
      </c>
      <c r="Y35" s="33">
        <f t="shared" si="6"/>
        <v>0</v>
      </c>
      <c r="Z35" s="33">
        <f t="shared" si="6"/>
        <v>0</v>
      </c>
      <c r="AA35" s="33">
        <f t="shared" si="6"/>
        <v>0</v>
      </c>
      <c r="AB35" s="33">
        <f t="shared" si="6"/>
        <v>0</v>
      </c>
      <c r="AC35" s="47">
        <f t="shared" si="6"/>
        <v>0</v>
      </c>
      <c r="AD35" s="42">
        <f t="shared" si="6"/>
        <v>0</v>
      </c>
    </row>
    <row r="36" spans="1:30" ht="12.75">
      <c r="A36" s="32"/>
      <c r="B36" s="29"/>
      <c r="C36" s="28"/>
      <c r="D36" s="28"/>
      <c r="E36" s="27"/>
      <c r="F36" s="46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47"/>
      <c r="AD36" s="42"/>
    </row>
    <row r="37" spans="1:30" ht="12.75">
      <c r="A37" s="32"/>
      <c r="B37" s="29"/>
      <c r="C37" s="28"/>
      <c r="D37" s="28"/>
      <c r="E37" s="27"/>
      <c r="F37" s="46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47"/>
      <c r="AD37" s="42"/>
    </row>
    <row r="38" spans="1:30" ht="12.75">
      <c r="A38" s="32" t="s">
        <v>54</v>
      </c>
      <c r="B38" s="28">
        <v>2020</v>
      </c>
      <c r="C38" s="28" t="s">
        <v>55</v>
      </c>
      <c r="D38" s="28">
        <v>1</v>
      </c>
      <c r="E38" s="27">
        <v>22.59</v>
      </c>
      <c r="F38" s="44">
        <v>40.05351170568562</v>
      </c>
      <c r="G38" s="31">
        <v>49.05685618729097</v>
      </c>
      <c r="H38" s="31">
        <v>58.27181208053691</v>
      </c>
      <c r="I38" s="31">
        <v>56.96321070234114</v>
      </c>
      <c r="J38" s="31">
        <v>78.47986577181209</v>
      </c>
      <c r="K38" s="31">
        <v>129.41077441077442</v>
      </c>
      <c r="L38" s="31">
        <v>195.15202702702703</v>
      </c>
      <c r="M38" s="31">
        <v>187.27702702702703</v>
      </c>
      <c r="N38" s="31">
        <v>178.59797297297297</v>
      </c>
      <c r="O38" s="31">
        <v>214.3918918918919</v>
      </c>
      <c r="P38" s="31">
        <v>245.91919191919192</v>
      </c>
      <c r="Q38" s="31">
        <v>238.45150501672242</v>
      </c>
      <c r="R38" s="31">
        <v>215.578073089701</v>
      </c>
      <c r="S38" s="31">
        <v>195.93023255813952</v>
      </c>
      <c r="T38" s="31">
        <v>191.5747508305648</v>
      </c>
      <c r="U38" s="31">
        <v>173.4252491694352</v>
      </c>
      <c r="V38" s="31">
        <v>142.64451827242524</v>
      </c>
      <c r="W38" s="31">
        <v>107.80730897009967</v>
      </c>
      <c r="X38" s="31">
        <v>91.30564784053156</v>
      </c>
      <c r="Y38" s="31">
        <v>75.77333333333333</v>
      </c>
      <c r="Z38" s="31">
        <v>64.33666666666667</v>
      </c>
      <c r="AA38" s="31">
        <v>54.51</v>
      </c>
      <c r="AB38" s="31">
        <v>38.20333333333333</v>
      </c>
      <c r="AC38" s="45">
        <v>37.29</v>
      </c>
      <c r="AD38" s="41">
        <v>3060.404760777505</v>
      </c>
    </row>
    <row r="39" spans="1:30" ht="12.75">
      <c r="A39" s="32"/>
      <c r="B39" s="28">
        <v>2020</v>
      </c>
      <c r="C39" s="28" t="s">
        <v>55</v>
      </c>
      <c r="D39" s="28">
        <v>2</v>
      </c>
      <c r="E39" s="27">
        <v>22.59</v>
      </c>
      <c r="F39" s="44">
        <v>37.5819397993311</v>
      </c>
      <c r="G39" s="31">
        <v>29.702341137123746</v>
      </c>
      <c r="H39" s="31">
        <v>38</v>
      </c>
      <c r="I39" s="31">
        <v>50.575250836120404</v>
      </c>
      <c r="J39" s="31">
        <v>79.59731543624162</v>
      </c>
      <c r="K39" s="31">
        <v>192.63636363636363</v>
      </c>
      <c r="L39" s="31">
        <v>240.2331081081081</v>
      </c>
      <c r="M39" s="31">
        <v>178.27364864864865</v>
      </c>
      <c r="N39" s="31">
        <v>175.39864864864865</v>
      </c>
      <c r="O39" s="31">
        <v>197.5472972972973</v>
      </c>
      <c r="P39" s="31">
        <v>219.4915824915825</v>
      </c>
      <c r="Q39" s="31">
        <v>219.35785953177256</v>
      </c>
      <c r="R39" s="31">
        <v>214.18272425249168</v>
      </c>
      <c r="S39" s="31">
        <v>201.91362126245846</v>
      </c>
      <c r="T39" s="31">
        <v>194.13621262458472</v>
      </c>
      <c r="U39" s="31">
        <v>171.74086378737542</v>
      </c>
      <c r="V39" s="31">
        <v>151.34883720930233</v>
      </c>
      <c r="W39" s="31">
        <v>119.12624584717608</v>
      </c>
      <c r="X39" s="31">
        <v>98.87375415282392</v>
      </c>
      <c r="Y39" s="31">
        <v>88.46333333333334</v>
      </c>
      <c r="Z39" s="31">
        <v>90.11</v>
      </c>
      <c r="AA39" s="31">
        <v>69.29</v>
      </c>
      <c r="AB39" s="31">
        <v>50</v>
      </c>
      <c r="AC39" s="45">
        <v>37.86666666666667</v>
      </c>
      <c r="AD39" s="41">
        <v>3145.447614707451</v>
      </c>
    </row>
    <row r="40" spans="1:30" ht="12.75">
      <c r="A40" s="32"/>
      <c r="B40" s="28">
        <v>2020</v>
      </c>
      <c r="C40" s="28" t="s">
        <v>55</v>
      </c>
      <c r="D40" s="28">
        <v>3</v>
      </c>
      <c r="E40" s="27">
        <v>22.59</v>
      </c>
      <c r="F40" s="46">
        <f aca="true" t="shared" si="7" ref="F40:AD40">SUM(F38:F39)</f>
        <v>77.63545150501673</v>
      </c>
      <c r="G40" s="33">
        <f t="shared" si="7"/>
        <v>78.75919732441471</v>
      </c>
      <c r="H40" s="33">
        <f t="shared" si="7"/>
        <v>96.2718120805369</v>
      </c>
      <c r="I40" s="33">
        <f t="shared" si="7"/>
        <v>107.53846153846155</v>
      </c>
      <c r="J40" s="33">
        <f t="shared" si="7"/>
        <v>158.0771812080537</v>
      </c>
      <c r="K40" s="33">
        <f t="shared" si="7"/>
        <v>322.04713804713805</v>
      </c>
      <c r="L40" s="33">
        <f t="shared" si="7"/>
        <v>435.3851351351351</v>
      </c>
      <c r="M40" s="33">
        <f t="shared" si="7"/>
        <v>365.5506756756757</v>
      </c>
      <c r="N40" s="33">
        <f t="shared" si="7"/>
        <v>353.9966216216216</v>
      </c>
      <c r="O40" s="33">
        <f t="shared" si="7"/>
        <v>411.93918918918916</v>
      </c>
      <c r="P40" s="33">
        <f t="shared" si="7"/>
        <v>465.4107744107744</v>
      </c>
      <c r="Q40" s="33">
        <f t="shared" si="7"/>
        <v>457.80936454849495</v>
      </c>
      <c r="R40" s="33">
        <f t="shared" si="7"/>
        <v>429.7607973421927</v>
      </c>
      <c r="S40" s="33">
        <f t="shared" si="7"/>
        <v>397.843853820598</v>
      </c>
      <c r="T40" s="33">
        <f t="shared" si="7"/>
        <v>385.7109634551495</v>
      </c>
      <c r="U40" s="33">
        <f t="shared" si="7"/>
        <v>345.1661129568106</v>
      </c>
      <c r="V40" s="33">
        <f t="shared" si="7"/>
        <v>293.9933554817276</v>
      </c>
      <c r="W40" s="33">
        <f t="shared" si="7"/>
        <v>226.93355481727576</v>
      </c>
      <c r="X40" s="33">
        <f t="shared" si="7"/>
        <v>190.1794019933555</v>
      </c>
      <c r="Y40" s="33">
        <f t="shared" si="7"/>
        <v>164.23666666666668</v>
      </c>
      <c r="Z40" s="33">
        <f t="shared" si="7"/>
        <v>154.44666666666666</v>
      </c>
      <c r="AA40" s="33">
        <f t="shared" si="7"/>
        <v>123.80000000000001</v>
      </c>
      <c r="AB40" s="33">
        <f t="shared" si="7"/>
        <v>88.20333333333333</v>
      </c>
      <c r="AC40" s="47">
        <f t="shared" si="7"/>
        <v>75.15666666666667</v>
      </c>
      <c r="AD40" s="42">
        <f t="shared" si="7"/>
        <v>6205.852375484956</v>
      </c>
    </row>
    <row r="41" spans="1:30" ht="12.75">
      <c r="A41" s="32"/>
      <c r="B41" s="29"/>
      <c r="C41" s="28"/>
      <c r="D41" s="28"/>
      <c r="E41" s="27"/>
      <c r="F41" s="46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47"/>
      <c r="AD41" s="42"/>
    </row>
    <row r="42" spans="1:30" ht="12.75">
      <c r="A42" s="32"/>
      <c r="B42" s="29"/>
      <c r="C42" s="28"/>
      <c r="D42" s="28"/>
      <c r="E42" s="27"/>
      <c r="F42" s="46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47"/>
      <c r="AD42" s="42"/>
    </row>
    <row r="43" spans="1:30" ht="12.75">
      <c r="A43" s="32" t="s">
        <v>56</v>
      </c>
      <c r="B43" s="28">
        <v>2020</v>
      </c>
      <c r="C43" s="28" t="s">
        <v>55</v>
      </c>
      <c r="D43" s="28">
        <v>1</v>
      </c>
      <c r="E43" s="27">
        <v>4.6</v>
      </c>
      <c r="F43" s="44">
        <v>4.536986301369863</v>
      </c>
      <c r="G43" s="31">
        <v>5.2904109589041095</v>
      </c>
      <c r="H43" s="31">
        <v>6.3598901098901095</v>
      </c>
      <c r="I43" s="31">
        <v>6.409836065573771</v>
      </c>
      <c r="J43" s="31">
        <v>10.40983606557377</v>
      </c>
      <c r="K43" s="31">
        <v>17.989071038251367</v>
      </c>
      <c r="L43" s="31">
        <v>26.262295081967213</v>
      </c>
      <c r="M43" s="31">
        <v>25.939890710382514</v>
      </c>
      <c r="N43" s="31">
        <v>25.64207650273224</v>
      </c>
      <c r="O43" s="31">
        <v>28.852459016393443</v>
      </c>
      <c r="P43" s="31">
        <v>31.284153005464482</v>
      </c>
      <c r="Q43" s="31">
        <v>33.54371584699454</v>
      </c>
      <c r="R43" s="31">
        <v>29.621917808219177</v>
      </c>
      <c r="S43" s="31">
        <v>27.197260273972603</v>
      </c>
      <c r="T43" s="31">
        <v>28.367123287671234</v>
      </c>
      <c r="U43" s="31">
        <v>25.942465753424656</v>
      </c>
      <c r="V43" s="31">
        <v>21.65753424657534</v>
      </c>
      <c r="W43" s="31">
        <v>16.517808219178082</v>
      </c>
      <c r="X43" s="31">
        <v>12.427397260273972</v>
      </c>
      <c r="Y43" s="31">
        <v>9.452054794520548</v>
      </c>
      <c r="Z43" s="31">
        <v>8.035616438356165</v>
      </c>
      <c r="AA43" s="31">
        <v>6.473972602739726</v>
      </c>
      <c r="AB43" s="31">
        <v>5.178082191780822</v>
      </c>
      <c r="AC43" s="45">
        <v>4.7095890410958905</v>
      </c>
      <c r="AD43" s="41">
        <v>418.10144262130564</v>
      </c>
    </row>
    <row r="44" spans="1:34" ht="12.75">
      <c r="A44" s="32"/>
      <c r="B44" s="28">
        <v>2020</v>
      </c>
      <c r="C44" s="28" t="s">
        <v>55</v>
      </c>
      <c r="D44" s="28">
        <v>2</v>
      </c>
      <c r="E44" s="27">
        <v>4.6</v>
      </c>
      <c r="F44" s="44">
        <v>30.870848708487085</v>
      </c>
      <c r="G44" s="31">
        <v>30.30258302583026</v>
      </c>
      <c r="H44" s="31">
        <v>30.612546125461254</v>
      </c>
      <c r="I44" s="31">
        <v>42.82720588235294</v>
      </c>
      <c r="J44" s="31">
        <v>65.91911764705883</v>
      </c>
      <c r="K44" s="31">
        <v>162.95220588235293</v>
      </c>
      <c r="L44" s="31">
        <v>260.28308823529414</v>
      </c>
      <c r="M44" s="31">
        <v>179.53479853479854</v>
      </c>
      <c r="N44" s="31">
        <v>131.02930402930403</v>
      </c>
      <c r="O44" s="31">
        <v>170.5934065934066</v>
      </c>
      <c r="P44" s="31">
        <v>209.1135531135531</v>
      </c>
      <c r="Q44" s="31">
        <v>204.84722222222223</v>
      </c>
      <c r="R44" s="31">
        <v>191.71217712177122</v>
      </c>
      <c r="S44" s="31">
        <v>180.929889298893</v>
      </c>
      <c r="T44" s="31">
        <v>169.50184501845018</v>
      </c>
      <c r="U44" s="31">
        <v>151.23616236162363</v>
      </c>
      <c r="V44" s="31">
        <v>126.46125461254613</v>
      </c>
      <c r="W44" s="31">
        <v>99.76752767527675</v>
      </c>
      <c r="X44" s="31">
        <v>78.51660516605166</v>
      </c>
      <c r="Y44" s="31">
        <v>67.64206642066421</v>
      </c>
      <c r="Z44" s="31">
        <v>67.45387453874538</v>
      </c>
      <c r="AA44" s="31">
        <v>53.62730627306273</v>
      </c>
      <c r="AB44" s="31">
        <v>41.298892988929886</v>
      </c>
      <c r="AC44" s="45">
        <v>35.055350553505534</v>
      </c>
      <c r="AD44" s="41">
        <v>2782.088832029642</v>
      </c>
      <c r="AE44" s="26"/>
      <c r="AF44" s="26"/>
      <c r="AG44" s="26"/>
      <c r="AH44" s="26"/>
    </row>
    <row r="45" spans="1:30" ht="12.75">
      <c r="A45" s="32"/>
      <c r="B45" s="28">
        <v>2020</v>
      </c>
      <c r="C45" s="28" t="s">
        <v>55</v>
      </c>
      <c r="D45" s="28">
        <v>3</v>
      </c>
      <c r="E45" s="27">
        <v>4.6</v>
      </c>
      <c r="F45" s="46">
        <f aca="true" t="shared" si="8" ref="F45:AD45">SUM(F43:F44)</f>
        <v>35.407835009856946</v>
      </c>
      <c r="G45" s="33">
        <f t="shared" si="8"/>
        <v>35.59299398473437</v>
      </c>
      <c r="H45" s="33">
        <f t="shared" si="8"/>
        <v>36.97243623535137</v>
      </c>
      <c r="I45" s="33">
        <f t="shared" si="8"/>
        <v>49.23704194792671</v>
      </c>
      <c r="J45" s="33">
        <f t="shared" si="8"/>
        <v>76.3289537126326</v>
      </c>
      <c r="K45" s="33">
        <f t="shared" si="8"/>
        <v>180.9412769206043</v>
      </c>
      <c r="L45" s="33">
        <f t="shared" si="8"/>
        <v>286.5453833172614</v>
      </c>
      <c r="M45" s="33">
        <f t="shared" si="8"/>
        <v>205.47468924518105</v>
      </c>
      <c r="N45" s="33">
        <f t="shared" si="8"/>
        <v>156.67138053203627</v>
      </c>
      <c r="O45" s="33">
        <f t="shared" si="8"/>
        <v>199.44586560980005</v>
      </c>
      <c r="P45" s="33">
        <f t="shared" si="8"/>
        <v>240.39770611901758</v>
      </c>
      <c r="Q45" s="33">
        <f t="shared" si="8"/>
        <v>238.39093806921676</v>
      </c>
      <c r="R45" s="33">
        <f t="shared" si="8"/>
        <v>221.33409492999039</v>
      </c>
      <c r="S45" s="33">
        <f t="shared" si="8"/>
        <v>208.1271495728656</v>
      </c>
      <c r="T45" s="33">
        <f t="shared" si="8"/>
        <v>197.86896830612142</v>
      </c>
      <c r="U45" s="33">
        <f t="shared" si="8"/>
        <v>177.1786281150483</v>
      </c>
      <c r="V45" s="33">
        <f t="shared" si="8"/>
        <v>148.11878885912148</v>
      </c>
      <c r="W45" s="33">
        <f t="shared" si="8"/>
        <v>116.28533589445483</v>
      </c>
      <c r="X45" s="33">
        <f t="shared" si="8"/>
        <v>90.94400242632564</v>
      </c>
      <c r="Y45" s="33">
        <f t="shared" si="8"/>
        <v>77.09412121518476</v>
      </c>
      <c r="Z45" s="33">
        <f t="shared" si="8"/>
        <v>75.48949097710155</v>
      </c>
      <c r="AA45" s="33">
        <f t="shared" si="8"/>
        <v>60.10127887580246</v>
      </c>
      <c r="AB45" s="33">
        <f t="shared" si="8"/>
        <v>46.47697518071071</v>
      </c>
      <c r="AC45" s="47">
        <f t="shared" si="8"/>
        <v>39.76493959460142</v>
      </c>
      <c r="AD45" s="42">
        <f t="shared" si="8"/>
        <v>3200.1902746509477</v>
      </c>
    </row>
    <row r="46" spans="1:30" ht="12.75">
      <c r="A46" s="32"/>
      <c r="B46" s="29"/>
      <c r="C46" s="28"/>
      <c r="D46" s="28"/>
      <c r="E46" s="27"/>
      <c r="F46" s="46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47"/>
      <c r="AD46" s="42"/>
    </row>
    <row r="47" spans="1:30" ht="12.75">
      <c r="A47" s="32"/>
      <c r="B47" s="29"/>
      <c r="C47" s="28"/>
      <c r="D47" s="28"/>
      <c r="E47" s="27"/>
      <c r="F47" s="46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47"/>
      <c r="AD47" s="42"/>
    </row>
    <row r="48" spans="1:30" ht="12.75">
      <c r="A48" s="32" t="s">
        <v>57</v>
      </c>
      <c r="B48" s="28">
        <v>2020</v>
      </c>
      <c r="C48" s="28" t="s">
        <v>58</v>
      </c>
      <c r="D48" s="28">
        <v>1</v>
      </c>
      <c r="E48" s="27">
        <v>6.22</v>
      </c>
      <c r="F48" s="44">
        <v>12.316939890710383</v>
      </c>
      <c r="G48" s="31">
        <v>9.437158469945356</v>
      </c>
      <c r="H48" s="31">
        <v>9.92054794520548</v>
      </c>
      <c r="I48" s="31">
        <v>12.330601092896174</v>
      </c>
      <c r="J48" s="31">
        <v>18.098360655737704</v>
      </c>
      <c r="K48" s="31">
        <v>35.69672131147541</v>
      </c>
      <c r="L48" s="31">
        <v>50.25409836065574</v>
      </c>
      <c r="M48" s="31">
        <v>75.99180327868852</v>
      </c>
      <c r="N48" s="31">
        <v>95.37704918032787</v>
      </c>
      <c r="O48" s="31">
        <v>100.12295081967213</v>
      </c>
      <c r="P48" s="31">
        <v>96.78415300546447</v>
      </c>
      <c r="Q48" s="31">
        <v>94.8415300546448</v>
      </c>
      <c r="R48" s="31">
        <v>83.7896174863388</v>
      </c>
      <c r="S48" s="31">
        <v>79.40163934426229</v>
      </c>
      <c r="T48" s="31">
        <v>85.48360655737704</v>
      </c>
      <c r="U48" s="31">
        <v>92.53005464480874</v>
      </c>
      <c r="V48" s="31">
        <v>91.31147540983606</v>
      </c>
      <c r="W48" s="31">
        <v>78.48633879781421</v>
      </c>
      <c r="X48" s="31">
        <v>56.36338797814208</v>
      </c>
      <c r="Y48" s="31">
        <v>35.275956284153004</v>
      </c>
      <c r="Z48" s="31">
        <v>18.420765027322403</v>
      </c>
      <c r="AA48" s="31">
        <v>12.142076502732241</v>
      </c>
      <c r="AB48" s="31">
        <v>11.62295081967213</v>
      </c>
      <c r="AC48" s="45">
        <v>16.37431693989071</v>
      </c>
      <c r="AD48" s="41">
        <v>1272.3740998577734</v>
      </c>
    </row>
    <row r="49" spans="1:30" ht="12.75">
      <c r="A49" s="32"/>
      <c r="B49" s="28">
        <v>2020</v>
      </c>
      <c r="C49" s="28" t="s">
        <v>58</v>
      </c>
      <c r="D49" s="28">
        <v>2</v>
      </c>
      <c r="E49" s="27">
        <v>6.22</v>
      </c>
      <c r="F49" s="44">
        <v>8.78415300546448</v>
      </c>
      <c r="G49" s="31">
        <v>10.502732240437158</v>
      </c>
      <c r="H49" s="31">
        <v>13.156164383561643</v>
      </c>
      <c r="I49" s="31">
        <v>15.147540983606557</v>
      </c>
      <c r="J49" s="31">
        <v>18.806010928961747</v>
      </c>
      <c r="K49" s="31">
        <v>41.72677595628415</v>
      </c>
      <c r="L49" s="31">
        <v>67.28688524590164</v>
      </c>
      <c r="M49" s="31">
        <v>95.31967213114754</v>
      </c>
      <c r="N49" s="31">
        <v>103.75409836065573</v>
      </c>
      <c r="O49" s="31">
        <v>107.66939890710383</v>
      </c>
      <c r="P49" s="31">
        <v>93.72404371584699</v>
      </c>
      <c r="Q49" s="31">
        <v>80.86612021857924</v>
      </c>
      <c r="R49" s="31">
        <v>75.30601092896175</v>
      </c>
      <c r="S49" s="31">
        <v>74.42349726775956</v>
      </c>
      <c r="T49" s="31">
        <v>74.03005464480874</v>
      </c>
      <c r="U49" s="31">
        <v>72.06284153005464</v>
      </c>
      <c r="V49" s="31">
        <v>67.32513661202186</v>
      </c>
      <c r="W49" s="31">
        <v>59.19125683060109</v>
      </c>
      <c r="X49" s="31">
        <v>43.387978142076506</v>
      </c>
      <c r="Y49" s="31">
        <v>29.139344262295083</v>
      </c>
      <c r="Z49" s="31">
        <v>19.795081967213115</v>
      </c>
      <c r="AA49" s="31">
        <v>19.475409836065573</v>
      </c>
      <c r="AB49" s="31">
        <v>13.997267759562842</v>
      </c>
      <c r="AC49" s="45">
        <v>8.489071038251366</v>
      </c>
      <c r="AD49" s="41">
        <v>1213.3665468972226</v>
      </c>
    </row>
    <row r="50" spans="1:30" ht="12.75">
      <c r="A50" s="32"/>
      <c r="B50" s="28">
        <v>2020</v>
      </c>
      <c r="C50" s="28" t="s">
        <v>58</v>
      </c>
      <c r="D50" s="28">
        <v>3</v>
      </c>
      <c r="E50" s="27">
        <v>6.22</v>
      </c>
      <c r="F50" s="46">
        <f aca="true" t="shared" si="9" ref="F50:AD50">SUM(F48:F49)</f>
        <v>21.101092896174862</v>
      </c>
      <c r="G50" s="33">
        <f t="shared" si="9"/>
        <v>19.939890710382514</v>
      </c>
      <c r="H50" s="33">
        <f t="shared" si="9"/>
        <v>23.076712328767123</v>
      </c>
      <c r="I50" s="33">
        <f t="shared" si="9"/>
        <v>27.47814207650273</v>
      </c>
      <c r="J50" s="33">
        <f t="shared" si="9"/>
        <v>36.90437158469945</v>
      </c>
      <c r="K50" s="33">
        <f t="shared" si="9"/>
        <v>77.42349726775956</v>
      </c>
      <c r="L50" s="33">
        <f t="shared" si="9"/>
        <v>117.54098360655738</v>
      </c>
      <c r="M50" s="33">
        <f t="shared" si="9"/>
        <v>171.31147540983608</v>
      </c>
      <c r="N50" s="33">
        <f t="shared" si="9"/>
        <v>199.1311475409836</v>
      </c>
      <c r="O50" s="33">
        <f t="shared" si="9"/>
        <v>207.79234972677597</v>
      </c>
      <c r="P50" s="33">
        <f t="shared" si="9"/>
        <v>190.50819672131146</v>
      </c>
      <c r="Q50" s="33">
        <f t="shared" si="9"/>
        <v>175.70765027322403</v>
      </c>
      <c r="R50" s="33">
        <f t="shared" si="9"/>
        <v>159.09562841530055</v>
      </c>
      <c r="S50" s="33">
        <f t="shared" si="9"/>
        <v>153.82513661202185</v>
      </c>
      <c r="T50" s="33">
        <f t="shared" si="9"/>
        <v>159.5136612021858</v>
      </c>
      <c r="U50" s="33">
        <f t="shared" si="9"/>
        <v>164.59289617486337</v>
      </c>
      <c r="V50" s="33">
        <f t="shared" si="9"/>
        <v>158.63661202185793</v>
      </c>
      <c r="W50" s="33">
        <f t="shared" si="9"/>
        <v>137.6775956284153</v>
      </c>
      <c r="X50" s="33">
        <f t="shared" si="9"/>
        <v>99.75136612021859</v>
      </c>
      <c r="Y50" s="33">
        <f t="shared" si="9"/>
        <v>64.4153005464481</v>
      </c>
      <c r="Z50" s="33">
        <f t="shared" si="9"/>
        <v>38.21584699453552</v>
      </c>
      <c r="AA50" s="33">
        <f t="shared" si="9"/>
        <v>31.617486338797814</v>
      </c>
      <c r="AB50" s="33">
        <f t="shared" si="9"/>
        <v>25.620218579234972</v>
      </c>
      <c r="AC50" s="47">
        <f t="shared" si="9"/>
        <v>24.86338797814208</v>
      </c>
      <c r="AD50" s="42">
        <f t="shared" si="9"/>
        <v>2485.7406467549963</v>
      </c>
    </row>
    <row r="51" spans="1:30" ht="12.75">
      <c r="A51" s="32"/>
      <c r="B51" s="29"/>
      <c r="C51" s="28"/>
      <c r="D51" s="28"/>
      <c r="E51" s="27"/>
      <c r="F51" s="46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47"/>
      <c r="AD51" s="42"/>
    </row>
    <row r="52" spans="1:30" ht="12.75">
      <c r="A52" s="32"/>
      <c r="B52" s="29"/>
      <c r="C52" s="28"/>
      <c r="D52" s="28"/>
      <c r="E52" s="27"/>
      <c r="F52" s="46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47"/>
      <c r="AD52" s="42"/>
    </row>
    <row r="53" spans="1:30" ht="12.75">
      <c r="A53" s="32" t="s">
        <v>59</v>
      </c>
      <c r="B53" s="28">
        <v>2020</v>
      </c>
      <c r="C53" s="28" t="s">
        <v>60</v>
      </c>
      <c r="D53" s="28">
        <v>1</v>
      </c>
      <c r="E53" s="27">
        <v>0.7</v>
      </c>
      <c r="F53" s="44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45"/>
      <c r="AD53" s="41"/>
    </row>
    <row r="54" spans="1:30" ht="12.75">
      <c r="A54" s="32"/>
      <c r="B54" s="28">
        <v>2020</v>
      </c>
      <c r="C54" s="28" t="s">
        <v>60</v>
      </c>
      <c r="D54" s="28">
        <v>2</v>
      </c>
      <c r="E54" s="27">
        <v>0.7</v>
      </c>
      <c r="F54" s="44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45"/>
      <c r="AD54" s="41"/>
    </row>
    <row r="55" spans="1:30" ht="12.75">
      <c r="A55" s="32"/>
      <c r="B55" s="28">
        <v>2020</v>
      </c>
      <c r="C55" s="28" t="s">
        <v>60</v>
      </c>
      <c r="D55" s="28">
        <v>3</v>
      </c>
      <c r="E55" s="27">
        <v>0.7</v>
      </c>
      <c r="F55" s="46">
        <f aca="true" t="shared" si="10" ref="F55:AD55">SUM(F53:F54)</f>
        <v>0</v>
      </c>
      <c r="G55" s="33">
        <f t="shared" si="10"/>
        <v>0</v>
      </c>
      <c r="H55" s="33">
        <f t="shared" si="10"/>
        <v>0</v>
      </c>
      <c r="I55" s="33">
        <f t="shared" si="10"/>
        <v>0</v>
      </c>
      <c r="J55" s="33">
        <f t="shared" si="10"/>
        <v>0</v>
      </c>
      <c r="K55" s="33">
        <f t="shared" si="10"/>
        <v>0</v>
      </c>
      <c r="L55" s="33">
        <f t="shared" si="10"/>
        <v>0</v>
      </c>
      <c r="M55" s="33">
        <f t="shared" si="10"/>
        <v>0</v>
      </c>
      <c r="N55" s="33">
        <f t="shared" si="10"/>
        <v>0</v>
      </c>
      <c r="O55" s="33">
        <f t="shared" si="10"/>
        <v>0</v>
      </c>
      <c r="P55" s="33">
        <f t="shared" si="10"/>
        <v>0</v>
      </c>
      <c r="Q55" s="33">
        <f t="shared" si="10"/>
        <v>0</v>
      </c>
      <c r="R55" s="33">
        <f t="shared" si="10"/>
        <v>0</v>
      </c>
      <c r="S55" s="33">
        <f t="shared" si="10"/>
        <v>0</v>
      </c>
      <c r="T55" s="33">
        <f t="shared" si="10"/>
        <v>0</v>
      </c>
      <c r="U55" s="33">
        <f t="shared" si="10"/>
        <v>0</v>
      </c>
      <c r="V55" s="33">
        <f t="shared" si="10"/>
        <v>0</v>
      </c>
      <c r="W55" s="33">
        <f t="shared" si="10"/>
        <v>0</v>
      </c>
      <c r="X55" s="33">
        <f t="shared" si="10"/>
        <v>0</v>
      </c>
      <c r="Y55" s="33">
        <f t="shared" si="10"/>
        <v>0</v>
      </c>
      <c r="Z55" s="33">
        <f t="shared" si="10"/>
        <v>0</v>
      </c>
      <c r="AA55" s="33">
        <f t="shared" si="10"/>
        <v>0</v>
      </c>
      <c r="AB55" s="33">
        <f t="shared" si="10"/>
        <v>0</v>
      </c>
      <c r="AC55" s="47">
        <f t="shared" si="10"/>
        <v>0</v>
      </c>
      <c r="AD55" s="42">
        <f t="shared" si="10"/>
        <v>0</v>
      </c>
    </row>
    <row r="56" spans="1:30" ht="12.75">
      <c r="A56" s="32"/>
      <c r="B56" s="29"/>
      <c r="C56" s="28"/>
      <c r="D56" s="28"/>
      <c r="E56" s="27"/>
      <c r="F56" s="46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47"/>
      <c r="AD56" s="42"/>
    </row>
    <row r="57" spans="1:30" ht="12.75">
      <c r="A57" s="32"/>
      <c r="B57" s="29"/>
      <c r="C57" s="28"/>
      <c r="D57" s="28"/>
      <c r="E57" s="27"/>
      <c r="F57" s="46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47"/>
      <c r="AD57" s="42"/>
    </row>
    <row r="58" spans="1:30" ht="12.75">
      <c r="A58" s="32" t="s">
        <v>61</v>
      </c>
      <c r="B58" s="28">
        <v>2020</v>
      </c>
      <c r="C58" s="28" t="s">
        <v>62</v>
      </c>
      <c r="D58" s="28">
        <v>1</v>
      </c>
      <c r="E58" s="27">
        <v>23.55</v>
      </c>
      <c r="F58" s="44">
        <v>17.8</v>
      </c>
      <c r="G58" s="31">
        <v>21</v>
      </c>
      <c r="H58" s="31">
        <v>22.2</v>
      </c>
      <c r="I58" s="31">
        <v>28.4</v>
      </c>
      <c r="J58" s="31">
        <v>55.2</v>
      </c>
      <c r="K58" s="31">
        <v>123</v>
      </c>
      <c r="L58" s="31">
        <v>169.4</v>
      </c>
      <c r="M58" s="31">
        <v>199</v>
      </c>
      <c r="N58" s="31">
        <v>178</v>
      </c>
      <c r="O58" s="31">
        <v>257.1666666666667</v>
      </c>
      <c r="P58" s="31">
        <v>280.5</v>
      </c>
      <c r="Q58" s="31">
        <v>253.66666666666666</v>
      </c>
      <c r="R58" s="31">
        <v>214.33333333333334</v>
      </c>
      <c r="S58" s="31">
        <v>211.33333333333334</v>
      </c>
      <c r="T58" s="31">
        <v>215.66666666666666</v>
      </c>
      <c r="U58" s="31">
        <v>221.33333333333334</v>
      </c>
      <c r="V58" s="31">
        <v>162.16666666666666</v>
      </c>
      <c r="W58" s="31">
        <v>116.5</v>
      </c>
      <c r="X58" s="31">
        <v>86</v>
      </c>
      <c r="Y58" s="31">
        <v>50</v>
      </c>
      <c r="Z58" s="31">
        <v>47</v>
      </c>
      <c r="AA58" s="31">
        <v>39.6</v>
      </c>
      <c r="AB58" s="31">
        <v>34.6</v>
      </c>
      <c r="AC58" s="45">
        <v>22</v>
      </c>
      <c r="AD58" s="41">
        <v>3025.8666666666663</v>
      </c>
    </row>
    <row r="59" spans="1:30" ht="12.75">
      <c r="A59" s="32"/>
      <c r="B59" s="28">
        <v>2020</v>
      </c>
      <c r="C59" s="28" t="s">
        <v>62</v>
      </c>
      <c r="D59" s="28">
        <v>2</v>
      </c>
      <c r="E59" s="27">
        <v>23.55</v>
      </c>
      <c r="F59" s="44">
        <v>29.4</v>
      </c>
      <c r="G59" s="31">
        <v>27.8</v>
      </c>
      <c r="H59" s="31">
        <v>37.2</v>
      </c>
      <c r="I59" s="31">
        <v>27.8</v>
      </c>
      <c r="J59" s="31">
        <v>45.4</v>
      </c>
      <c r="K59" s="31">
        <v>112</v>
      </c>
      <c r="L59" s="31">
        <v>188.4</v>
      </c>
      <c r="M59" s="31">
        <v>179.2</v>
      </c>
      <c r="N59" s="31">
        <v>157</v>
      </c>
      <c r="O59" s="31">
        <v>268.5</v>
      </c>
      <c r="P59" s="31">
        <v>270</v>
      </c>
      <c r="Q59" s="31">
        <v>264.1666666666667</v>
      </c>
      <c r="R59" s="31">
        <v>230.66666666666666</v>
      </c>
      <c r="S59" s="31">
        <v>211.5</v>
      </c>
      <c r="T59" s="31">
        <v>216.66666666666666</v>
      </c>
      <c r="U59" s="31">
        <v>201.66666666666666</v>
      </c>
      <c r="V59" s="31">
        <v>161.83333333333334</v>
      </c>
      <c r="W59" s="31">
        <v>129.83333333333334</v>
      </c>
      <c r="X59" s="31">
        <v>83.6</v>
      </c>
      <c r="Y59" s="31">
        <v>71.6</v>
      </c>
      <c r="Z59" s="31">
        <v>66.4</v>
      </c>
      <c r="AA59" s="31">
        <v>44.6</v>
      </c>
      <c r="AB59" s="31">
        <v>31.2</v>
      </c>
      <c r="AC59" s="45">
        <v>26</v>
      </c>
      <c r="AD59" s="41">
        <v>3082.4333333333334</v>
      </c>
    </row>
    <row r="60" spans="1:30" ht="12.75">
      <c r="A60" s="32"/>
      <c r="B60" s="28">
        <v>2020</v>
      </c>
      <c r="C60" s="28" t="s">
        <v>62</v>
      </c>
      <c r="D60" s="28">
        <v>3</v>
      </c>
      <c r="E60" s="27">
        <v>23.55</v>
      </c>
      <c r="F60" s="46">
        <f aca="true" t="shared" si="11" ref="F60:AD60">SUM(F58:F59)</f>
        <v>47.2</v>
      </c>
      <c r="G60" s="33">
        <f t="shared" si="11"/>
        <v>48.8</v>
      </c>
      <c r="H60" s="33">
        <f t="shared" si="11"/>
        <v>59.400000000000006</v>
      </c>
      <c r="I60" s="33">
        <f t="shared" si="11"/>
        <v>56.2</v>
      </c>
      <c r="J60" s="33">
        <f t="shared" si="11"/>
        <v>100.6</v>
      </c>
      <c r="K60" s="33">
        <f t="shared" si="11"/>
        <v>235</v>
      </c>
      <c r="L60" s="33">
        <f t="shared" si="11"/>
        <v>357.8</v>
      </c>
      <c r="M60" s="33">
        <f t="shared" si="11"/>
        <v>378.2</v>
      </c>
      <c r="N60" s="33">
        <f t="shared" si="11"/>
        <v>335</v>
      </c>
      <c r="O60" s="33">
        <f t="shared" si="11"/>
        <v>525.6666666666667</v>
      </c>
      <c r="P60" s="33">
        <f t="shared" si="11"/>
        <v>550.5</v>
      </c>
      <c r="Q60" s="33">
        <f t="shared" si="11"/>
        <v>517.8333333333334</v>
      </c>
      <c r="R60" s="33">
        <f t="shared" si="11"/>
        <v>445</v>
      </c>
      <c r="S60" s="33">
        <f t="shared" si="11"/>
        <v>422.83333333333337</v>
      </c>
      <c r="T60" s="33">
        <f t="shared" si="11"/>
        <v>432.3333333333333</v>
      </c>
      <c r="U60" s="33">
        <f t="shared" si="11"/>
        <v>423</v>
      </c>
      <c r="V60" s="33">
        <f t="shared" si="11"/>
        <v>324</v>
      </c>
      <c r="W60" s="33">
        <f t="shared" si="11"/>
        <v>246.33333333333334</v>
      </c>
      <c r="X60" s="33">
        <f t="shared" si="11"/>
        <v>169.6</v>
      </c>
      <c r="Y60" s="33">
        <f t="shared" si="11"/>
        <v>121.6</v>
      </c>
      <c r="Z60" s="33">
        <f t="shared" si="11"/>
        <v>113.4</v>
      </c>
      <c r="AA60" s="33">
        <f t="shared" si="11"/>
        <v>84.2</v>
      </c>
      <c r="AB60" s="33">
        <f t="shared" si="11"/>
        <v>65.8</v>
      </c>
      <c r="AC60" s="47">
        <f t="shared" si="11"/>
        <v>48</v>
      </c>
      <c r="AD60" s="42">
        <f t="shared" si="11"/>
        <v>6108.299999999999</v>
      </c>
    </row>
    <row r="61" spans="1:30" ht="12.75">
      <c r="A61" s="32"/>
      <c r="B61" s="29"/>
      <c r="C61" s="28"/>
      <c r="D61" s="28"/>
      <c r="E61" s="27"/>
      <c r="F61" s="46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47"/>
      <c r="AD61" s="42"/>
    </row>
    <row r="62" spans="1:30" ht="12.75">
      <c r="A62" s="32"/>
      <c r="B62" s="29"/>
      <c r="C62" s="28"/>
      <c r="D62" s="28"/>
      <c r="E62" s="27"/>
      <c r="F62" s="46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47"/>
      <c r="AD62" s="42"/>
    </row>
    <row r="63" spans="1:30" ht="12.75">
      <c r="A63" s="32" t="s">
        <v>63</v>
      </c>
      <c r="B63" s="28">
        <v>2020</v>
      </c>
      <c r="C63" s="28" t="s">
        <v>62</v>
      </c>
      <c r="D63" s="28">
        <v>1</v>
      </c>
      <c r="E63" s="27">
        <v>17.4</v>
      </c>
      <c r="F63" s="4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45"/>
      <c r="AD63" s="41"/>
    </row>
    <row r="64" spans="1:30" ht="12.75">
      <c r="A64" s="32"/>
      <c r="B64" s="28">
        <v>2020</v>
      </c>
      <c r="C64" s="28" t="s">
        <v>62</v>
      </c>
      <c r="D64" s="28">
        <v>2</v>
      </c>
      <c r="E64" s="27">
        <v>17.4</v>
      </c>
      <c r="F64" s="4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45"/>
      <c r="AD64" s="41"/>
    </row>
    <row r="65" spans="1:30" ht="12.75">
      <c r="A65" s="32"/>
      <c r="B65" s="28">
        <v>2020</v>
      </c>
      <c r="C65" s="28" t="s">
        <v>62</v>
      </c>
      <c r="D65" s="28">
        <v>3</v>
      </c>
      <c r="E65" s="27">
        <v>17.4</v>
      </c>
      <c r="F65" s="46">
        <f aca="true" t="shared" si="12" ref="F65:AD65">SUM(F63:F64)</f>
        <v>0</v>
      </c>
      <c r="G65" s="33">
        <f t="shared" si="12"/>
        <v>0</v>
      </c>
      <c r="H65" s="33">
        <f t="shared" si="12"/>
        <v>0</v>
      </c>
      <c r="I65" s="33">
        <f t="shared" si="12"/>
        <v>0</v>
      </c>
      <c r="J65" s="33">
        <f t="shared" si="12"/>
        <v>0</v>
      </c>
      <c r="K65" s="33">
        <f t="shared" si="12"/>
        <v>0</v>
      </c>
      <c r="L65" s="33">
        <f t="shared" si="12"/>
        <v>0</v>
      </c>
      <c r="M65" s="33">
        <f t="shared" si="12"/>
        <v>0</v>
      </c>
      <c r="N65" s="33">
        <f t="shared" si="12"/>
        <v>0</v>
      </c>
      <c r="O65" s="33">
        <f t="shared" si="12"/>
        <v>0</v>
      </c>
      <c r="P65" s="33">
        <f t="shared" si="12"/>
        <v>0</v>
      </c>
      <c r="Q65" s="33">
        <f t="shared" si="12"/>
        <v>0</v>
      </c>
      <c r="R65" s="33">
        <f t="shared" si="12"/>
        <v>0</v>
      </c>
      <c r="S65" s="33">
        <f t="shared" si="12"/>
        <v>0</v>
      </c>
      <c r="T65" s="33">
        <f t="shared" si="12"/>
        <v>0</v>
      </c>
      <c r="U65" s="33">
        <f t="shared" si="12"/>
        <v>0</v>
      </c>
      <c r="V65" s="33">
        <f t="shared" si="12"/>
        <v>0</v>
      </c>
      <c r="W65" s="33">
        <f t="shared" si="12"/>
        <v>0</v>
      </c>
      <c r="X65" s="33">
        <f t="shared" si="12"/>
        <v>0</v>
      </c>
      <c r="Y65" s="33">
        <f t="shared" si="12"/>
        <v>0</v>
      </c>
      <c r="Z65" s="33">
        <f t="shared" si="12"/>
        <v>0</v>
      </c>
      <c r="AA65" s="33">
        <f t="shared" si="12"/>
        <v>0</v>
      </c>
      <c r="AB65" s="33">
        <f t="shared" si="12"/>
        <v>0</v>
      </c>
      <c r="AC65" s="47">
        <f t="shared" si="12"/>
        <v>0</v>
      </c>
      <c r="AD65" s="42">
        <f t="shared" si="12"/>
        <v>0</v>
      </c>
    </row>
    <row r="66" spans="1:30" ht="12.75" customHeight="1">
      <c r="A66" s="32"/>
      <c r="B66" s="29"/>
      <c r="C66" s="28"/>
      <c r="D66" s="28"/>
      <c r="E66" s="27"/>
      <c r="F66" s="46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47"/>
      <c r="AD66" s="42"/>
    </row>
    <row r="67" spans="1:30" ht="12.75" customHeight="1">
      <c r="A67" s="32"/>
      <c r="B67" s="29"/>
      <c r="C67" s="28"/>
      <c r="D67" s="28"/>
      <c r="E67" s="27"/>
      <c r="F67" s="46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47"/>
      <c r="AD67" s="42"/>
    </row>
    <row r="68" spans="1:30" ht="12.75">
      <c r="A68" s="32" t="s">
        <v>64</v>
      </c>
      <c r="B68" s="28">
        <v>2020</v>
      </c>
      <c r="C68" s="28" t="s">
        <v>62</v>
      </c>
      <c r="D68" s="28">
        <v>1</v>
      </c>
      <c r="E68" s="27">
        <v>9.3</v>
      </c>
      <c r="F68" s="4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45"/>
      <c r="AD68" s="41"/>
    </row>
    <row r="69" spans="1:30" ht="12.75">
      <c r="A69" s="32"/>
      <c r="B69" s="28">
        <v>2020</v>
      </c>
      <c r="C69" s="28" t="s">
        <v>62</v>
      </c>
      <c r="D69" s="28">
        <v>2</v>
      </c>
      <c r="E69" s="27">
        <v>9.3</v>
      </c>
      <c r="F69" s="4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45"/>
      <c r="AD69" s="41"/>
    </row>
    <row r="70" spans="1:30" ht="12.75">
      <c r="A70" s="32"/>
      <c r="B70" s="28">
        <v>2020</v>
      </c>
      <c r="C70" s="28" t="s">
        <v>62</v>
      </c>
      <c r="D70" s="28">
        <v>3</v>
      </c>
      <c r="E70" s="27">
        <v>9.3</v>
      </c>
      <c r="F70" s="46">
        <f aca="true" t="shared" si="13" ref="F70:AD70">SUM(F68:F69)</f>
        <v>0</v>
      </c>
      <c r="G70" s="33">
        <f t="shared" si="13"/>
        <v>0</v>
      </c>
      <c r="H70" s="33">
        <f t="shared" si="13"/>
        <v>0</v>
      </c>
      <c r="I70" s="33">
        <f t="shared" si="13"/>
        <v>0</v>
      </c>
      <c r="J70" s="33">
        <f t="shared" si="13"/>
        <v>0</v>
      </c>
      <c r="K70" s="33">
        <f t="shared" si="13"/>
        <v>0</v>
      </c>
      <c r="L70" s="33">
        <f t="shared" si="13"/>
        <v>0</v>
      </c>
      <c r="M70" s="33">
        <f t="shared" si="13"/>
        <v>0</v>
      </c>
      <c r="N70" s="33">
        <f t="shared" si="13"/>
        <v>0</v>
      </c>
      <c r="O70" s="33">
        <f t="shared" si="13"/>
        <v>0</v>
      </c>
      <c r="P70" s="33">
        <f t="shared" si="13"/>
        <v>0</v>
      </c>
      <c r="Q70" s="33">
        <f t="shared" si="13"/>
        <v>0</v>
      </c>
      <c r="R70" s="33">
        <f t="shared" si="13"/>
        <v>0</v>
      </c>
      <c r="S70" s="33">
        <f t="shared" si="13"/>
        <v>0</v>
      </c>
      <c r="T70" s="33">
        <f t="shared" si="13"/>
        <v>0</v>
      </c>
      <c r="U70" s="33">
        <f t="shared" si="13"/>
        <v>0</v>
      </c>
      <c r="V70" s="33">
        <f t="shared" si="13"/>
        <v>0</v>
      </c>
      <c r="W70" s="33">
        <f t="shared" si="13"/>
        <v>0</v>
      </c>
      <c r="X70" s="33">
        <f t="shared" si="13"/>
        <v>0</v>
      </c>
      <c r="Y70" s="33">
        <f t="shared" si="13"/>
        <v>0</v>
      </c>
      <c r="Z70" s="33">
        <f t="shared" si="13"/>
        <v>0</v>
      </c>
      <c r="AA70" s="33">
        <f t="shared" si="13"/>
        <v>0</v>
      </c>
      <c r="AB70" s="33">
        <f t="shared" si="13"/>
        <v>0</v>
      </c>
      <c r="AC70" s="47">
        <f t="shared" si="13"/>
        <v>0</v>
      </c>
      <c r="AD70" s="42">
        <f t="shared" si="13"/>
        <v>0</v>
      </c>
    </row>
    <row r="71" spans="1:30" ht="12.75">
      <c r="A71" s="32"/>
      <c r="B71" s="29"/>
      <c r="C71" s="28"/>
      <c r="D71" s="28"/>
      <c r="E71" s="27"/>
      <c r="F71" s="46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47"/>
      <c r="AD71" s="42"/>
    </row>
    <row r="72" spans="1:30" ht="12.75">
      <c r="A72" s="32"/>
      <c r="B72" s="29"/>
      <c r="C72" s="28"/>
      <c r="D72" s="28"/>
      <c r="E72" s="27"/>
      <c r="F72" s="46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47"/>
      <c r="AD72" s="42"/>
    </row>
    <row r="73" spans="1:30" ht="12.75">
      <c r="A73" s="32" t="s">
        <v>65</v>
      </c>
      <c r="B73" s="28">
        <v>2020</v>
      </c>
      <c r="C73" s="28" t="s">
        <v>66</v>
      </c>
      <c r="D73" s="28">
        <v>1</v>
      </c>
      <c r="E73" s="27">
        <v>9.7</v>
      </c>
      <c r="F73" s="4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45"/>
      <c r="AD73" s="41"/>
    </row>
    <row r="74" spans="1:30" ht="12.75">
      <c r="A74" s="32"/>
      <c r="B74" s="28">
        <v>2020</v>
      </c>
      <c r="C74" s="28" t="s">
        <v>66</v>
      </c>
      <c r="D74" s="28">
        <v>2</v>
      </c>
      <c r="E74" s="27">
        <v>9.7</v>
      </c>
      <c r="F74" s="4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45"/>
      <c r="AD74" s="41"/>
    </row>
    <row r="75" spans="1:30" ht="12.75">
      <c r="A75" s="32"/>
      <c r="B75" s="28">
        <v>2020</v>
      </c>
      <c r="C75" s="28" t="s">
        <v>66</v>
      </c>
      <c r="D75" s="28">
        <v>3</v>
      </c>
      <c r="E75" s="27">
        <v>9.7</v>
      </c>
      <c r="F75" s="46">
        <f aca="true" t="shared" si="14" ref="F75:AD75">SUM(F73:F74)</f>
        <v>0</v>
      </c>
      <c r="G75" s="33">
        <f t="shared" si="14"/>
        <v>0</v>
      </c>
      <c r="H75" s="33">
        <f t="shared" si="14"/>
        <v>0</v>
      </c>
      <c r="I75" s="33">
        <f t="shared" si="14"/>
        <v>0</v>
      </c>
      <c r="J75" s="33">
        <f t="shared" si="14"/>
        <v>0</v>
      </c>
      <c r="K75" s="33">
        <f t="shared" si="14"/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33">
        <f t="shared" si="14"/>
        <v>0</v>
      </c>
      <c r="R75" s="33">
        <f t="shared" si="14"/>
        <v>0</v>
      </c>
      <c r="S75" s="33">
        <f t="shared" si="14"/>
        <v>0</v>
      </c>
      <c r="T75" s="33">
        <f t="shared" si="14"/>
        <v>0</v>
      </c>
      <c r="U75" s="33">
        <f t="shared" si="14"/>
        <v>0</v>
      </c>
      <c r="V75" s="33">
        <f t="shared" si="14"/>
        <v>0</v>
      </c>
      <c r="W75" s="33">
        <f t="shared" si="14"/>
        <v>0</v>
      </c>
      <c r="X75" s="33">
        <f t="shared" si="14"/>
        <v>0</v>
      </c>
      <c r="Y75" s="33">
        <f t="shared" si="14"/>
        <v>0</v>
      </c>
      <c r="Z75" s="33">
        <f t="shared" si="14"/>
        <v>0</v>
      </c>
      <c r="AA75" s="33">
        <f t="shared" si="14"/>
        <v>0</v>
      </c>
      <c r="AB75" s="33">
        <f t="shared" si="14"/>
        <v>0</v>
      </c>
      <c r="AC75" s="47">
        <f t="shared" si="14"/>
        <v>0</v>
      </c>
      <c r="AD75" s="42">
        <f t="shared" si="14"/>
        <v>0</v>
      </c>
    </row>
    <row r="76" spans="1:30" ht="12.75">
      <c r="A76" s="32"/>
      <c r="B76" s="29"/>
      <c r="C76" s="28"/>
      <c r="D76" s="28"/>
      <c r="E76" s="27"/>
      <c r="F76" s="46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47"/>
      <c r="AD76" s="42"/>
    </row>
    <row r="77" spans="1:30" ht="12.75">
      <c r="A77" s="32"/>
      <c r="B77" s="29"/>
      <c r="C77" s="28"/>
      <c r="D77" s="28"/>
      <c r="E77" s="27"/>
      <c r="F77" s="46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47"/>
      <c r="AD77" s="42"/>
    </row>
    <row r="78" spans="1:30" ht="12.75">
      <c r="A78" s="32" t="s">
        <v>67</v>
      </c>
      <c r="B78" s="28">
        <v>2020</v>
      </c>
      <c r="C78" s="28" t="s">
        <v>66</v>
      </c>
      <c r="D78" s="28">
        <v>1</v>
      </c>
      <c r="E78" s="27">
        <v>4.2</v>
      </c>
      <c r="F78" s="4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45"/>
      <c r="AD78" s="41"/>
    </row>
    <row r="79" spans="1:30" ht="12.75">
      <c r="A79" s="32"/>
      <c r="B79" s="28">
        <v>2020</v>
      </c>
      <c r="C79" s="28" t="s">
        <v>66</v>
      </c>
      <c r="D79" s="28">
        <v>2</v>
      </c>
      <c r="E79" s="27">
        <v>4.2</v>
      </c>
      <c r="F79" s="4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45"/>
      <c r="AD79" s="41"/>
    </row>
    <row r="80" spans="1:30" ht="12.75">
      <c r="A80" s="32"/>
      <c r="B80" s="28">
        <v>2020</v>
      </c>
      <c r="C80" s="28" t="s">
        <v>66</v>
      </c>
      <c r="D80" s="28">
        <v>3</v>
      </c>
      <c r="E80" s="27">
        <v>4.2</v>
      </c>
      <c r="F80" s="46">
        <f aca="true" t="shared" si="15" ref="F80:AD80">SUM(F78:F79)</f>
        <v>0</v>
      </c>
      <c r="G80" s="33">
        <f t="shared" si="15"/>
        <v>0</v>
      </c>
      <c r="H80" s="33">
        <f t="shared" si="15"/>
        <v>0</v>
      </c>
      <c r="I80" s="33">
        <f t="shared" si="15"/>
        <v>0</v>
      </c>
      <c r="J80" s="33">
        <f t="shared" si="15"/>
        <v>0</v>
      </c>
      <c r="K80" s="33">
        <f t="shared" si="15"/>
        <v>0</v>
      </c>
      <c r="L80" s="33">
        <f t="shared" si="15"/>
        <v>0</v>
      </c>
      <c r="M80" s="33">
        <f t="shared" si="15"/>
        <v>0</v>
      </c>
      <c r="N80" s="33">
        <f t="shared" si="15"/>
        <v>0</v>
      </c>
      <c r="O80" s="33">
        <f t="shared" si="15"/>
        <v>0</v>
      </c>
      <c r="P80" s="33">
        <f t="shared" si="15"/>
        <v>0</v>
      </c>
      <c r="Q80" s="33">
        <f t="shared" si="15"/>
        <v>0</v>
      </c>
      <c r="R80" s="33">
        <f t="shared" si="15"/>
        <v>0</v>
      </c>
      <c r="S80" s="33">
        <f t="shared" si="15"/>
        <v>0</v>
      </c>
      <c r="T80" s="33">
        <f t="shared" si="15"/>
        <v>0</v>
      </c>
      <c r="U80" s="33">
        <f t="shared" si="15"/>
        <v>0</v>
      </c>
      <c r="V80" s="33">
        <f t="shared" si="15"/>
        <v>0</v>
      </c>
      <c r="W80" s="33">
        <f t="shared" si="15"/>
        <v>0</v>
      </c>
      <c r="X80" s="33">
        <f t="shared" si="15"/>
        <v>0</v>
      </c>
      <c r="Y80" s="33">
        <f t="shared" si="15"/>
        <v>0</v>
      </c>
      <c r="Z80" s="33">
        <f t="shared" si="15"/>
        <v>0</v>
      </c>
      <c r="AA80" s="33">
        <f t="shared" si="15"/>
        <v>0</v>
      </c>
      <c r="AB80" s="33">
        <f t="shared" si="15"/>
        <v>0</v>
      </c>
      <c r="AC80" s="47">
        <f t="shared" si="15"/>
        <v>0</v>
      </c>
      <c r="AD80" s="42">
        <f t="shared" si="15"/>
        <v>0</v>
      </c>
    </row>
    <row r="81" spans="1:30" ht="12.75">
      <c r="A81" s="32"/>
      <c r="B81" s="29"/>
      <c r="C81" s="28"/>
      <c r="D81" s="28"/>
      <c r="E81" s="27"/>
      <c r="F81" s="46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47"/>
      <c r="AD81" s="42"/>
    </row>
    <row r="82" spans="1:30" ht="12.75">
      <c r="A82" s="32"/>
      <c r="B82" s="29"/>
      <c r="C82" s="28"/>
      <c r="D82" s="28"/>
      <c r="E82" s="27"/>
      <c r="F82" s="46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47"/>
      <c r="AD82" s="42"/>
    </row>
    <row r="83" spans="1:30" ht="12.75">
      <c r="A83" s="32" t="s">
        <v>68</v>
      </c>
      <c r="B83" s="28">
        <v>2020</v>
      </c>
      <c r="C83" s="28" t="s">
        <v>69</v>
      </c>
      <c r="D83" s="28">
        <v>1</v>
      </c>
      <c r="E83" s="27">
        <v>12.6</v>
      </c>
      <c r="F83" s="4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45"/>
      <c r="AD83" s="41"/>
    </row>
    <row r="84" spans="1:30" ht="12.75">
      <c r="A84" s="32"/>
      <c r="B84" s="28">
        <v>2020</v>
      </c>
      <c r="C84" s="28" t="s">
        <v>69</v>
      </c>
      <c r="D84" s="28">
        <v>2</v>
      </c>
      <c r="E84" s="27">
        <v>12.6</v>
      </c>
      <c r="F84" s="4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45"/>
      <c r="AD84" s="41"/>
    </row>
    <row r="85" spans="1:30" ht="12.75">
      <c r="A85" s="32"/>
      <c r="B85" s="28">
        <v>2020</v>
      </c>
      <c r="C85" s="28" t="s">
        <v>69</v>
      </c>
      <c r="D85" s="28">
        <v>3</v>
      </c>
      <c r="E85" s="27">
        <v>12.6</v>
      </c>
      <c r="F85" s="46">
        <f aca="true" t="shared" si="16" ref="F85:AD85">SUM(F83:F84)</f>
        <v>0</v>
      </c>
      <c r="G85" s="33">
        <f t="shared" si="16"/>
        <v>0</v>
      </c>
      <c r="H85" s="33">
        <f t="shared" si="16"/>
        <v>0</v>
      </c>
      <c r="I85" s="33">
        <f t="shared" si="16"/>
        <v>0</v>
      </c>
      <c r="J85" s="33">
        <f t="shared" si="16"/>
        <v>0</v>
      </c>
      <c r="K85" s="33">
        <f t="shared" si="16"/>
        <v>0</v>
      </c>
      <c r="L85" s="33">
        <f t="shared" si="16"/>
        <v>0</v>
      </c>
      <c r="M85" s="33">
        <f t="shared" si="16"/>
        <v>0</v>
      </c>
      <c r="N85" s="33">
        <f t="shared" si="16"/>
        <v>0</v>
      </c>
      <c r="O85" s="33">
        <f t="shared" si="16"/>
        <v>0</v>
      </c>
      <c r="P85" s="33">
        <f t="shared" si="16"/>
        <v>0</v>
      </c>
      <c r="Q85" s="33">
        <f t="shared" si="16"/>
        <v>0</v>
      </c>
      <c r="R85" s="33">
        <f t="shared" si="16"/>
        <v>0</v>
      </c>
      <c r="S85" s="33">
        <f t="shared" si="16"/>
        <v>0</v>
      </c>
      <c r="T85" s="33">
        <f t="shared" si="16"/>
        <v>0</v>
      </c>
      <c r="U85" s="33">
        <f t="shared" si="16"/>
        <v>0</v>
      </c>
      <c r="V85" s="33">
        <f t="shared" si="16"/>
        <v>0</v>
      </c>
      <c r="W85" s="33">
        <f t="shared" si="16"/>
        <v>0</v>
      </c>
      <c r="X85" s="33">
        <f t="shared" si="16"/>
        <v>0</v>
      </c>
      <c r="Y85" s="33">
        <f t="shared" si="16"/>
        <v>0</v>
      </c>
      <c r="Z85" s="33">
        <f t="shared" si="16"/>
        <v>0</v>
      </c>
      <c r="AA85" s="33">
        <f t="shared" si="16"/>
        <v>0</v>
      </c>
      <c r="AB85" s="33">
        <f t="shared" si="16"/>
        <v>0</v>
      </c>
      <c r="AC85" s="47">
        <f t="shared" si="16"/>
        <v>0</v>
      </c>
      <c r="AD85" s="42">
        <f t="shared" si="16"/>
        <v>0</v>
      </c>
    </row>
    <row r="86" spans="1:30" ht="12.75">
      <c r="A86" s="32"/>
      <c r="B86" s="29"/>
      <c r="C86" s="28"/>
      <c r="D86" s="28"/>
      <c r="E86" s="27"/>
      <c r="F86" s="46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47"/>
      <c r="AD86" s="42"/>
    </row>
    <row r="87" spans="1:30" ht="12.75">
      <c r="A87" s="32"/>
      <c r="B87" s="29"/>
      <c r="C87" s="28"/>
      <c r="D87" s="28"/>
      <c r="E87" s="27"/>
      <c r="F87" s="46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47"/>
      <c r="AD87" s="42"/>
    </row>
    <row r="88" spans="1:30" ht="12.75">
      <c r="A88" s="32" t="s">
        <v>70</v>
      </c>
      <c r="B88" s="28">
        <v>2020</v>
      </c>
      <c r="C88" s="28" t="s">
        <v>71</v>
      </c>
      <c r="D88" s="28">
        <v>1</v>
      </c>
      <c r="E88" s="27">
        <v>10.246</v>
      </c>
      <c r="F88" s="4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45"/>
      <c r="AD88" s="41"/>
    </row>
    <row r="89" spans="1:30" ht="12.75">
      <c r="A89" s="32"/>
      <c r="B89" s="28">
        <v>2020</v>
      </c>
      <c r="C89" s="28" t="s">
        <v>71</v>
      </c>
      <c r="D89" s="28">
        <v>2</v>
      </c>
      <c r="E89" s="27">
        <v>10.246</v>
      </c>
      <c r="F89" s="44">
        <v>70.49137931034483</v>
      </c>
      <c r="G89" s="31">
        <v>68.27586206896552</v>
      </c>
      <c r="H89" s="31">
        <v>66.76724137931035</v>
      </c>
      <c r="I89" s="31">
        <v>81.65517241379311</v>
      </c>
      <c r="J89" s="31">
        <v>136.3706896551724</v>
      </c>
      <c r="K89" s="31">
        <v>222.68103448275863</v>
      </c>
      <c r="L89" s="31">
        <v>306.3448275862069</v>
      </c>
      <c r="M89" s="31">
        <v>308.9655172413793</v>
      </c>
      <c r="N89" s="31">
        <v>318.80172413793105</v>
      </c>
      <c r="O89" s="31">
        <v>356.9913793103448</v>
      </c>
      <c r="P89" s="31">
        <v>383.42241379310343</v>
      </c>
      <c r="Q89" s="31">
        <v>376.5689655172414</v>
      </c>
      <c r="R89" s="31">
        <v>352.7391304347826</v>
      </c>
      <c r="S89" s="31">
        <v>342.4695652173913</v>
      </c>
      <c r="T89" s="31">
        <v>341.3391304347826</v>
      </c>
      <c r="U89" s="31">
        <v>284.9913043478261</v>
      </c>
      <c r="V89" s="31">
        <v>211.4017094017094</v>
      </c>
      <c r="W89" s="31">
        <v>147.61206896551724</v>
      </c>
      <c r="X89" s="31">
        <v>117.57391304347826</v>
      </c>
      <c r="Y89" s="31">
        <v>103.85217391304347</v>
      </c>
      <c r="Z89" s="31">
        <v>99.72173913043478</v>
      </c>
      <c r="AA89" s="31">
        <v>87.62608695652175</v>
      </c>
      <c r="AB89" s="31">
        <v>72.73913043478261</v>
      </c>
      <c r="AC89" s="45">
        <v>76.3391304347826</v>
      </c>
      <c r="AD89" s="41">
        <v>4935.741289611606</v>
      </c>
    </row>
    <row r="90" spans="1:30" ht="12.75">
      <c r="A90" s="32"/>
      <c r="B90" s="28">
        <v>2020</v>
      </c>
      <c r="C90" s="28" t="s">
        <v>71</v>
      </c>
      <c r="D90" s="28">
        <v>3</v>
      </c>
      <c r="E90" s="27">
        <v>10.246</v>
      </c>
      <c r="F90" s="46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47"/>
      <c r="AD90" s="42"/>
    </row>
    <row r="91" spans="1:30" ht="12.75">
      <c r="A91" s="32"/>
      <c r="B91" s="29"/>
      <c r="C91" s="28"/>
      <c r="D91" s="28"/>
      <c r="E91" s="27"/>
      <c r="F91" s="46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47"/>
      <c r="AD91" s="42"/>
    </row>
    <row r="92" spans="1:30" ht="12.75">
      <c r="A92" s="32"/>
      <c r="B92" s="29"/>
      <c r="C92" s="28"/>
      <c r="D92" s="28"/>
      <c r="E92" s="27"/>
      <c r="F92" s="46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47"/>
      <c r="AD92" s="42"/>
    </row>
    <row r="93" spans="1:30" ht="12.75">
      <c r="A93" s="32" t="s">
        <v>72</v>
      </c>
      <c r="B93" s="28">
        <v>2020</v>
      </c>
      <c r="C93" s="28" t="s">
        <v>71</v>
      </c>
      <c r="D93" s="28">
        <v>1</v>
      </c>
      <c r="E93" s="27">
        <v>5.8</v>
      </c>
      <c r="F93" s="44">
        <v>152.94736842105263</v>
      </c>
      <c r="G93" s="31">
        <v>155.73684210526315</v>
      </c>
      <c r="H93" s="31">
        <v>141.42105263157896</v>
      </c>
      <c r="I93" s="31">
        <v>159.73684210526318</v>
      </c>
      <c r="J93" s="31">
        <v>243.21052631578945</v>
      </c>
      <c r="K93" s="31">
        <v>396.5263157894737</v>
      </c>
      <c r="L93" s="31">
        <v>439.1578947368421</v>
      </c>
      <c r="M93" s="31">
        <v>419.1578947368421</v>
      </c>
      <c r="N93" s="31">
        <v>406.6842105263158</v>
      </c>
      <c r="O93" s="31">
        <v>494.15789473684214</v>
      </c>
      <c r="P93" s="31">
        <v>589.421052631579</v>
      </c>
      <c r="Q93" s="31">
        <v>610.1578947368421</v>
      </c>
      <c r="R93" s="31">
        <v>614.1666666666666</v>
      </c>
      <c r="S93" s="31">
        <v>570.1111111111111</v>
      </c>
      <c r="T93" s="31">
        <v>574.2222222222222</v>
      </c>
      <c r="U93" s="31">
        <v>470.77777777777777</v>
      </c>
      <c r="V93" s="31">
        <v>347.44444444444446</v>
      </c>
      <c r="W93" s="31">
        <v>244.94444444444446</v>
      </c>
      <c r="X93" s="31">
        <v>230</v>
      </c>
      <c r="Y93" s="31">
        <v>220.33333333333331</v>
      </c>
      <c r="Z93" s="31">
        <v>242.11111111111111</v>
      </c>
      <c r="AA93" s="31">
        <v>221.44444444444446</v>
      </c>
      <c r="AB93" s="31">
        <v>187.55555555555557</v>
      </c>
      <c r="AC93" s="45">
        <v>172.16666666666669</v>
      </c>
      <c r="AD93" s="41">
        <v>8303.593567251462</v>
      </c>
    </row>
    <row r="94" spans="1:30" ht="12.75">
      <c r="A94" s="32"/>
      <c r="B94" s="28">
        <v>2020</v>
      </c>
      <c r="C94" s="28" t="s">
        <v>71</v>
      </c>
      <c r="D94" s="28">
        <v>2</v>
      </c>
      <c r="E94" s="27">
        <v>5.8</v>
      </c>
      <c r="F94" s="44">
        <v>144.3684210526316</v>
      </c>
      <c r="G94" s="31">
        <v>132.4736842105263</v>
      </c>
      <c r="H94" s="31">
        <v>139.4736842105263</v>
      </c>
      <c r="I94" s="31">
        <v>181.31578947368422</v>
      </c>
      <c r="J94" s="31">
        <v>293.10526315789474</v>
      </c>
      <c r="K94" s="31">
        <v>637.7894736842105</v>
      </c>
      <c r="L94" s="31">
        <v>514</v>
      </c>
      <c r="M94" s="31">
        <v>418.7894736842105</v>
      </c>
      <c r="N94" s="31">
        <v>358.57894736842104</v>
      </c>
      <c r="O94" s="31">
        <v>462</v>
      </c>
      <c r="P94" s="31">
        <v>531.3684210526316</v>
      </c>
      <c r="Q94" s="31">
        <v>522</v>
      </c>
      <c r="R94" s="31">
        <v>518.8333333333334</v>
      </c>
      <c r="S94" s="31">
        <v>469.66666666666663</v>
      </c>
      <c r="T94" s="31">
        <v>462.05555555555554</v>
      </c>
      <c r="U94" s="31">
        <v>407.66666666666663</v>
      </c>
      <c r="V94" s="31">
        <v>333.16666666666663</v>
      </c>
      <c r="W94" s="31">
        <v>235.33333333333334</v>
      </c>
      <c r="X94" s="31">
        <v>213.22222222222223</v>
      </c>
      <c r="Y94" s="31">
        <v>232.5</v>
      </c>
      <c r="Z94" s="31">
        <v>255.11111111111111</v>
      </c>
      <c r="AA94" s="31">
        <v>264.8888888888889</v>
      </c>
      <c r="AB94" s="31">
        <v>220.3888888888889</v>
      </c>
      <c r="AC94" s="45">
        <v>173.5</v>
      </c>
      <c r="AD94" s="41">
        <v>8121.59649122807</v>
      </c>
    </row>
    <row r="95" spans="1:30" ht="12.75">
      <c r="A95" s="32"/>
      <c r="B95" s="28">
        <v>2020</v>
      </c>
      <c r="C95" s="28" t="s">
        <v>71</v>
      </c>
      <c r="D95" s="28">
        <v>3</v>
      </c>
      <c r="E95" s="27">
        <v>5.8</v>
      </c>
      <c r="F95" s="46">
        <f aca="true" t="shared" si="17" ref="F95:AD95">SUM(F93:F94)</f>
        <v>297.3157894736842</v>
      </c>
      <c r="G95" s="33">
        <f t="shared" si="17"/>
        <v>288.2105263157895</v>
      </c>
      <c r="H95" s="33">
        <f t="shared" si="17"/>
        <v>280.89473684210526</v>
      </c>
      <c r="I95" s="33">
        <f t="shared" si="17"/>
        <v>341.0526315789474</v>
      </c>
      <c r="J95" s="33">
        <f t="shared" si="17"/>
        <v>536.3157894736842</v>
      </c>
      <c r="K95" s="33">
        <f t="shared" si="17"/>
        <v>1034.3157894736842</v>
      </c>
      <c r="L95" s="33">
        <f t="shared" si="17"/>
        <v>953.1578947368421</v>
      </c>
      <c r="M95" s="33">
        <f t="shared" si="17"/>
        <v>837.9473684210526</v>
      </c>
      <c r="N95" s="33">
        <f t="shared" si="17"/>
        <v>765.2631578947369</v>
      </c>
      <c r="O95" s="33">
        <f t="shared" si="17"/>
        <v>956.1578947368421</v>
      </c>
      <c r="P95" s="33">
        <f t="shared" si="17"/>
        <v>1120.7894736842104</v>
      </c>
      <c r="Q95" s="33">
        <f t="shared" si="17"/>
        <v>1132.157894736842</v>
      </c>
      <c r="R95" s="33">
        <f t="shared" si="17"/>
        <v>1133</v>
      </c>
      <c r="S95" s="33">
        <f t="shared" si="17"/>
        <v>1039.7777777777778</v>
      </c>
      <c r="T95" s="33">
        <f t="shared" si="17"/>
        <v>1036.2777777777778</v>
      </c>
      <c r="U95" s="33">
        <f t="shared" si="17"/>
        <v>878.4444444444443</v>
      </c>
      <c r="V95" s="33">
        <f t="shared" si="17"/>
        <v>680.6111111111111</v>
      </c>
      <c r="W95" s="33">
        <f t="shared" si="17"/>
        <v>480.2777777777778</v>
      </c>
      <c r="X95" s="33">
        <f t="shared" si="17"/>
        <v>443.22222222222223</v>
      </c>
      <c r="Y95" s="33">
        <f t="shared" si="17"/>
        <v>452.8333333333333</v>
      </c>
      <c r="Z95" s="33">
        <f t="shared" si="17"/>
        <v>497.22222222222223</v>
      </c>
      <c r="AA95" s="33">
        <f t="shared" si="17"/>
        <v>486.33333333333337</v>
      </c>
      <c r="AB95" s="33">
        <f t="shared" si="17"/>
        <v>407.94444444444446</v>
      </c>
      <c r="AC95" s="47">
        <f t="shared" si="17"/>
        <v>345.6666666666667</v>
      </c>
      <c r="AD95" s="42">
        <f t="shared" si="17"/>
        <v>16425.190058479533</v>
      </c>
    </row>
    <row r="96" spans="1:30" ht="12.75">
      <c r="A96" s="32"/>
      <c r="B96" s="29"/>
      <c r="C96" s="28"/>
      <c r="D96" s="28"/>
      <c r="E96" s="27"/>
      <c r="F96" s="46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47"/>
      <c r="AD96" s="42"/>
    </row>
    <row r="97" spans="1:30" ht="12.75">
      <c r="A97" s="32"/>
      <c r="B97" s="29"/>
      <c r="C97" s="28"/>
      <c r="D97" s="28"/>
      <c r="E97" s="27"/>
      <c r="F97" s="46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47"/>
      <c r="AD97" s="42"/>
    </row>
    <row r="98" spans="1:30" ht="12.75">
      <c r="A98" s="32" t="s">
        <v>73</v>
      </c>
      <c r="B98" s="28">
        <v>2020</v>
      </c>
      <c r="C98" s="28" t="s">
        <v>71</v>
      </c>
      <c r="D98" s="28">
        <v>1</v>
      </c>
      <c r="E98" s="27">
        <v>2.8</v>
      </c>
      <c r="F98" s="4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45"/>
      <c r="AD98" s="41"/>
    </row>
    <row r="99" spans="1:30" ht="12.75">
      <c r="A99" s="32"/>
      <c r="B99" s="28">
        <v>2020</v>
      </c>
      <c r="C99" s="28" t="s">
        <v>71</v>
      </c>
      <c r="D99" s="28">
        <v>2</v>
      </c>
      <c r="E99" s="27">
        <v>2.8</v>
      </c>
      <c r="F99" s="4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45"/>
      <c r="AD99" s="41"/>
    </row>
    <row r="100" spans="1:30" ht="12.75">
      <c r="A100" s="32"/>
      <c r="B100" s="28">
        <v>2020</v>
      </c>
      <c r="C100" s="28" t="s">
        <v>71</v>
      </c>
      <c r="D100" s="28">
        <v>3</v>
      </c>
      <c r="E100" s="27">
        <v>2.8</v>
      </c>
      <c r="F100" s="46">
        <f aca="true" t="shared" si="18" ref="F100:AD100">SUM(F98:F99)</f>
        <v>0</v>
      </c>
      <c r="G100" s="33">
        <f t="shared" si="18"/>
        <v>0</v>
      </c>
      <c r="H100" s="33">
        <f t="shared" si="18"/>
        <v>0</v>
      </c>
      <c r="I100" s="33">
        <f t="shared" si="18"/>
        <v>0</v>
      </c>
      <c r="J100" s="33">
        <f t="shared" si="18"/>
        <v>0</v>
      </c>
      <c r="K100" s="33">
        <f t="shared" si="18"/>
        <v>0</v>
      </c>
      <c r="L100" s="33">
        <f t="shared" si="18"/>
        <v>0</v>
      </c>
      <c r="M100" s="33">
        <f t="shared" si="18"/>
        <v>0</v>
      </c>
      <c r="N100" s="33">
        <f t="shared" si="18"/>
        <v>0</v>
      </c>
      <c r="O100" s="33">
        <f t="shared" si="18"/>
        <v>0</v>
      </c>
      <c r="P100" s="33">
        <f t="shared" si="18"/>
        <v>0</v>
      </c>
      <c r="Q100" s="33">
        <f t="shared" si="18"/>
        <v>0</v>
      </c>
      <c r="R100" s="33">
        <f t="shared" si="18"/>
        <v>0</v>
      </c>
      <c r="S100" s="33">
        <f t="shared" si="18"/>
        <v>0</v>
      </c>
      <c r="T100" s="33">
        <f t="shared" si="18"/>
        <v>0</v>
      </c>
      <c r="U100" s="33">
        <f t="shared" si="18"/>
        <v>0</v>
      </c>
      <c r="V100" s="33">
        <f t="shared" si="18"/>
        <v>0</v>
      </c>
      <c r="W100" s="33">
        <f t="shared" si="18"/>
        <v>0</v>
      </c>
      <c r="X100" s="33">
        <f t="shared" si="18"/>
        <v>0</v>
      </c>
      <c r="Y100" s="33">
        <f t="shared" si="18"/>
        <v>0</v>
      </c>
      <c r="Z100" s="33">
        <f t="shared" si="18"/>
        <v>0</v>
      </c>
      <c r="AA100" s="33">
        <f t="shared" si="18"/>
        <v>0</v>
      </c>
      <c r="AB100" s="33">
        <f t="shared" si="18"/>
        <v>0</v>
      </c>
      <c r="AC100" s="47">
        <f t="shared" si="18"/>
        <v>0</v>
      </c>
      <c r="AD100" s="42">
        <f t="shared" si="18"/>
        <v>0</v>
      </c>
    </row>
    <row r="101" spans="1:30" ht="12.75">
      <c r="A101" s="32"/>
      <c r="B101" s="29"/>
      <c r="C101" s="28"/>
      <c r="D101" s="28"/>
      <c r="E101" s="27"/>
      <c r="F101" s="46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47"/>
      <c r="AD101" s="42"/>
    </row>
    <row r="102" spans="1:30" ht="12.75">
      <c r="A102" s="32"/>
      <c r="B102" s="29"/>
      <c r="C102" s="28"/>
      <c r="D102" s="28"/>
      <c r="E102" s="27"/>
      <c r="F102" s="46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47"/>
      <c r="AD102" s="42"/>
    </row>
    <row r="103" spans="1:30" ht="12.75">
      <c r="A103" s="32" t="s">
        <v>74</v>
      </c>
      <c r="B103" s="28">
        <v>2020</v>
      </c>
      <c r="C103" s="28" t="s">
        <v>75</v>
      </c>
      <c r="D103" s="28">
        <v>1</v>
      </c>
      <c r="E103" s="27">
        <v>0.9</v>
      </c>
      <c r="F103" s="4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45"/>
      <c r="AD103" s="41"/>
    </row>
    <row r="104" spans="1:30" ht="12.75">
      <c r="A104" s="32"/>
      <c r="B104" s="28">
        <v>2020</v>
      </c>
      <c r="C104" s="28" t="s">
        <v>75</v>
      </c>
      <c r="D104" s="28">
        <v>2</v>
      </c>
      <c r="E104" s="27">
        <v>0.9</v>
      </c>
      <c r="F104" s="4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45"/>
      <c r="AD104" s="41"/>
    </row>
    <row r="105" spans="1:30" ht="12.75">
      <c r="A105" s="32"/>
      <c r="B105" s="28">
        <v>2020</v>
      </c>
      <c r="C105" s="28" t="s">
        <v>75</v>
      </c>
      <c r="D105" s="28">
        <v>3</v>
      </c>
      <c r="E105" s="27">
        <v>0.9</v>
      </c>
      <c r="F105" s="46">
        <f aca="true" t="shared" si="19" ref="F105:AD105">SUM(F103:F104)</f>
        <v>0</v>
      </c>
      <c r="G105" s="33">
        <f t="shared" si="19"/>
        <v>0</v>
      </c>
      <c r="H105" s="33">
        <f t="shared" si="19"/>
        <v>0</v>
      </c>
      <c r="I105" s="33">
        <f t="shared" si="19"/>
        <v>0</v>
      </c>
      <c r="J105" s="33">
        <f t="shared" si="19"/>
        <v>0</v>
      </c>
      <c r="K105" s="33">
        <f t="shared" si="19"/>
        <v>0</v>
      </c>
      <c r="L105" s="33">
        <f t="shared" si="19"/>
        <v>0</v>
      </c>
      <c r="M105" s="33">
        <f t="shared" si="19"/>
        <v>0</v>
      </c>
      <c r="N105" s="33">
        <f t="shared" si="19"/>
        <v>0</v>
      </c>
      <c r="O105" s="33">
        <f t="shared" si="19"/>
        <v>0</v>
      </c>
      <c r="P105" s="33">
        <f t="shared" si="19"/>
        <v>0</v>
      </c>
      <c r="Q105" s="33">
        <f t="shared" si="19"/>
        <v>0</v>
      </c>
      <c r="R105" s="33">
        <f t="shared" si="19"/>
        <v>0</v>
      </c>
      <c r="S105" s="33">
        <f t="shared" si="19"/>
        <v>0</v>
      </c>
      <c r="T105" s="33">
        <f t="shared" si="19"/>
        <v>0</v>
      </c>
      <c r="U105" s="33">
        <f t="shared" si="19"/>
        <v>0</v>
      </c>
      <c r="V105" s="33">
        <f t="shared" si="19"/>
        <v>0</v>
      </c>
      <c r="W105" s="33">
        <f t="shared" si="19"/>
        <v>0</v>
      </c>
      <c r="X105" s="33">
        <f t="shared" si="19"/>
        <v>0</v>
      </c>
      <c r="Y105" s="33">
        <f t="shared" si="19"/>
        <v>0</v>
      </c>
      <c r="Z105" s="33">
        <f t="shared" si="19"/>
        <v>0</v>
      </c>
      <c r="AA105" s="33">
        <f t="shared" si="19"/>
        <v>0</v>
      </c>
      <c r="AB105" s="33">
        <f t="shared" si="19"/>
        <v>0</v>
      </c>
      <c r="AC105" s="47">
        <f t="shared" si="19"/>
        <v>0</v>
      </c>
      <c r="AD105" s="42">
        <f t="shared" si="19"/>
        <v>0</v>
      </c>
    </row>
    <row r="106" spans="1:30" ht="12.75">
      <c r="A106" s="32"/>
      <c r="B106" s="29"/>
      <c r="C106" s="28"/>
      <c r="D106" s="28"/>
      <c r="E106" s="27"/>
      <c r="F106" s="46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47"/>
      <c r="AD106" s="42"/>
    </row>
    <row r="107" spans="1:30" ht="12.75">
      <c r="A107" s="32"/>
      <c r="B107" s="29"/>
      <c r="C107" s="28"/>
      <c r="D107" s="28"/>
      <c r="E107" s="27"/>
      <c r="F107" s="46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47"/>
      <c r="AD107" s="42"/>
    </row>
    <row r="108" spans="1:30" ht="12.75">
      <c r="A108" s="32" t="s">
        <v>76</v>
      </c>
      <c r="B108" s="28">
        <v>2020</v>
      </c>
      <c r="C108" s="28" t="s">
        <v>77</v>
      </c>
      <c r="D108" s="28">
        <v>1</v>
      </c>
      <c r="E108" s="27">
        <v>1.861</v>
      </c>
      <c r="F108" s="4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45"/>
      <c r="AD108" s="41"/>
    </row>
    <row r="109" spans="1:30" ht="12.75">
      <c r="A109" s="32"/>
      <c r="B109" s="28">
        <v>2020</v>
      </c>
      <c r="C109" s="28" t="s">
        <v>77</v>
      </c>
      <c r="D109" s="28">
        <v>2</v>
      </c>
      <c r="E109" s="27">
        <v>1.861</v>
      </c>
      <c r="F109" s="4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45"/>
      <c r="AD109" s="41"/>
    </row>
    <row r="110" spans="1:30" ht="12.75">
      <c r="A110" s="32"/>
      <c r="B110" s="28">
        <v>2020</v>
      </c>
      <c r="C110" s="28" t="s">
        <v>77</v>
      </c>
      <c r="D110" s="28">
        <v>3</v>
      </c>
      <c r="E110" s="27">
        <v>1.861</v>
      </c>
      <c r="F110" s="46">
        <f aca="true" t="shared" si="20" ref="F110:AD110">SUM(F108:F109)</f>
        <v>0</v>
      </c>
      <c r="G110" s="33">
        <f t="shared" si="20"/>
        <v>0</v>
      </c>
      <c r="H110" s="33">
        <f t="shared" si="20"/>
        <v>0</v>
      </c>
      <c r="I110" s="33">
        <f t="shared" si="20"/>
        <v>0</v>
      </c>
      <c r="J110" s="33">
        <f t="shared" si="20"/>
        <v>0</v>
      </c>
      <c r="K110" s="33">
        <f t="shared" si="20"/>
        <v>0</v>
      </c>
      <c r="L110" s="33">
        <f t="shared" si="20"/>
        <v>0</v>
      </c>
      <c r="M110" s="33">
        <f t="shared" si="20"/>
        <v>0</v>
      </c>
      <c r="N110" s="33">
        <f t="shared" si="20"/>
        <v>0</v>
      </c>
      <c r="O110" s="33">
        <f t="shared" si="20"/>
        <v>0</v>
      </c>
      <c r="P110" s="33">
        <f t="shared" si="20"/>
        <v>0</v>
      </c>
      <c r="Q110" s="33">
        <f t="shared" si="20"/>
        <v>0</v>
      </c>
      <c r="R110" s="33">
        <f t="shared" si="20"/>
        <v>0</v>
      </c>
      <c r="S110" s="33">
        <f t="shared" si="20"/>
        <v>0</v>
      </c>
      <c r="T110" s="33">
        <f t="shared" si="20"/>
        <v>0</v>
      </c>
      <c r="U110" s="33">
        <f t="shared" si="20"/>
        <v>0</v>
      </c>
      <c r="V110" s="33">
        <f t="shared" si="20"/>
        <v>0</v>
      </c>
      <c r="W110" s="33">
        <f t="shared" si="20"/>
        <v>0</v>
      </c>
      <c r="X110" s="33">
        <f t="shared" si="20"/>
        <v>0</v>
      </c>
      <c r="Y110" s="33">
        <f t="shared" si="20"/>
        <v>0</v>
      </c>
      <c r="Z110" s="33">
        <f t="shared" si="20"/>
        <v>0</v>
      </c>
      <c r="AA110" s="33">
        <f t="shared" si="20"/>
        <v>0</v>
      </c>
      <c r="AB110" s="33">
        <f t="shared" si="20"/>
        <v>0</v>
      </c>
      <c r="AC110" s="47">
        <f t="shared" si="20"/>
        <v>0</v>
      </c>
      <c r="AD110" s="42">
        <f t="shared" si="20"/>
        <v>0</v>
      </c>
    </row>
    <row r="111" spans="1:30" ht="12.75">
      <c r="A111" s="32"/>
      <c r="B111" s="29"/>
      <c r="C111" s="28"/>
      <c r="D111" s="28"/>
      <c r="E111" s="27"/>
      <c r="F111" s="46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47"/>
      <c r="AD111" s="42"/>
    </row>
    <row r="112" spans="1:30" ht="12.75">
      <c r="A112" s="32"/>
      <c r="B112" s="29"/>
      <c r="C112" s="28"/>
      <c r="D112" s="28"/>
      <c r="E112" s="27"/>
      <c r="F112" s="46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47"/>
      <c r="AD112" s="42"/>
    </row>
    <row r="113" spans="1:30" ht="12.75">
      <c r="A113" s="32" t="s">
        <v>78</v>
      </c>
      <c r="B113" s="28">
        <v>2020</v>
      </c>
      <c r="C113" s="28" t="s">
        <v>79</v>
      </c>
      <c r="D113" s="28">
        <v>1</v>
      </c>
      <c r="E113" s="27">
        <v>34.8</v>
      </c>
      <c r="F113" s="44">
        <v>93.29508196721312</v>
      </c>
      <c r="G113" s="31">
        <v>112.19125683060109</v>
      </c>
      <c r="H113" s="31">
        <v>139.14520547945204</v>
      </c>
      <c r="I113" s="31">
        <v>151.01092896174865</v>
      </c>
      <c r="J113" s="31">
        <v>175.8415300546448</v>
      </c>
      <c r="K113" s="31">
        <v>267.04918032786884</v>
      </c>
      <c r="L113" s="31">
        <v>249.08743169398906</v>
      </c>
      <c r="M113" s="31">
        <v>224.87704918032787</v>
      </c>
      <c r="N113" s="31">
        <v>206.21584699453553</v>
      </c>
      <c r="O113" s="31">
        <v>241.99726775956285</v>
      </c>
      <c r="P113" s="31">
        <v>250.9207650273224</v>
      </c>
      <c r="Q113" s="31">
        <v>235.57260273972602</v>
      </c>
      <c r="R113" s="31">
        <v>217.00273224043715</v>
      </c>
      <c r="S113" s="31">
        <v>206.9207650273224</v>
      </c>
      <c r="T113" s="31">
        <v>210.724043715847</v>
      </c>
      <c r="U113" s="31">
        <v>209.24590163934425</v>
      </c>
      <c r="V113" s="31">
        <v>193.1912568306011</v>
      </c>
      <c r="W113" s="31">
        <v>168.87158469945356</v>
      </c>
      <c r="X113" s="31">
        <v>139.9945355191257</v>
      </c>
      <c r="Y113" s="31">
        <v>115.62295081967213</v>
      </c>
      <c r="Z113" s="31">
        <v>97.98087431693989</v>
      </c>
      <c r="AA113" s="31">
        <v>90.29781420765028</v>
      </c>
      <c r="AB113" s="31">
        <v>94.77868852459017</v>
      </c>
      <c r="AC113" s="45">
        <v>89.2568306010929</v>
      </c>
      <c r="AD113" s="41">
        <v>4181.092125159068</v>
      </c>
    </row>
    <row r="114" spans="1:31" ht="12.75">
      <c r="A114" s="32"/>
      <c r="B114" s="28">
        <v>2020</v>
      </c>
      <c r="C114" s="28" t="s">
        <v>79</v>
      </c>
      <c r="D114" s="28">
        <v>2</v>
      </c>
      <c r="E114" s="27">
        <v>34.8</v>
      </c>
      <c r="F114" s="44">
        <v>81.6775956284153</v>
      </c>
      <c r="G114" s="31">
        <v>68.27868852459017</v>
      </c>
      <c r="H114" s="31">
        <v>54.1972602739726</v>
      </c>
      <c r="I114" s="31">
        <v>57.40163934426229</v>
      </c>
      <c r="J114" s="31">
        <v>70.78142076502732</v>
      </c>
      <c r="K114" s="31">
        <v>105.2103825136612</v>
      </c>
      <c r="L114" s="31">
        <v>176.36338797814207</v>
      </c>
      <c r="M114" s="31">
        <v>187.62568306010928</v>
      </c>
      <c r="N114" s="31">
        <v>182.77322404371586</v>
      </c>
      <c r="O114" s="31">
        <v>211.1830601092896</v>
      </c>
      <c r="P114" s="31">
        <v>235.45628415300547</v>
      </c>
      <c r="Q114" s="31">
        <v>254.34246575342465</v>
      </c>
      <c r="R114" s="31">
        <v>248.44262295081967</v>
      </c>
      <c r="S114" s="31">
        <v>241.37978142076503</v>
      </c>
      <c r="T114" s="31">
        <v>245.0928961748634</v>
      </c>
      <c r="U114" s="31">
        <v>241.9262295081967</v>
      </c>
      <c r="V114" s="31">
        <v>212.54098360655738</v>
      </c>
      <c r="W114" s="31">
        <v>177.29234972677597</v>
      </c>
      <c r="X114" s="31">
        <v>153.8087431693989</v>
      </c>
      <c r="Y114" s="31">
        <v>150.8224043715847</v>
      </c>
      <c r="Z114" s="31">
        <v>148.43169398907105</v>
      </c>
      <c r="AA114" s="31">
        <v>136.20491803278688</v>
      </c>
      <c r="AB114" s="31">
        <v>124.43715846994536</v>
      </c>
      <c r="AC114" s="45">
        <v>100.66939890710383</v>
      </c>
      <c r="AD114" s="41">
        <v>3866.3402724754837</v>
      </c>
      <c r="AE114" s="26"/>
    </row>
    <row r="115" spans="1:30" ht="12.75">
      <c r="A115" s="32"/>
      <c r="B115" s="28">
        <v>2020</v>
      </c>
      <c r="C115" s="28" t="s">
        <v>79</v>
      </c>
      <c r="D115" s="28">
        <v>3</v>
      </c>
      <c r="E115" s="27">
        <v>34.8</v>
      </c>
      <c r="F115" s="46">
        <f aca="true" t="shared" si="21" ref="F115:AD115">SUM(F113:F114)</f>
        <v>174.97267759562843</v>
      </c>
      <c r="G115" s="33">
        <f t="shared" si="21"/>
        <v>180.46994535519127</v>
      </c>
      <c r="H115" s="33">
        <f t="shared" si="21"/>
        <v>193.34246575342465</v>
      </c>
      <c r="I115" s="33">
        <f t="shared" si="21"/>
        <v>208.41256830601094</v>
      </c>
      <c r="J115" s="33">
        <f t="shared" si="21"/>
        <v>246.62295081967213</v>
      </c>
      <c r="K115" s="33">
        <f t="shared" si="21"/>
        <v>372.25956284153006</v>
      </c>
      <c r="L115" s="33">
        <f t="shared" si="21"/>
        <v>425.45081967213116</v>
      </c>
      <c r="M115" s="33">
        <f t="shared" si="21"/>
        <v>412.5027322404371</v>
      </c>
      <c r="N115" s="33">
        <f t="shared" si="21"/>
        <v>388.9890710382514</v>
      </c>
      <c r="O115" s="33">
        <f t="shared" si="21"/>
        <v>453.1803278688525</v>
      </c>
      <c r="P115" s="33">
        <f t="shared" si="21"/>
        <v>486.37704918032784</v>
      </c>
      <c r="Q115" s="33">
        <f t="shared" si="21"/>
        <v>489.91506849315067</v>
      </c>
      <c r="R115" s="33">
        <f t="shared" si="21"/>
        <v>465.4453551912568</v>
      </c>
      <c r="S115" s="33">
        <f t="shared" si="21"/>
        <v>448.3005464480874</v>
      </c>
      <c r="T115" s="33">
        <f t="shared" si="21"/>
        <v>455.8169398907104</v>
      </c>
      <c r="U115" s="33">
        <f t="shared" si="21"/>
        <v>451.172131147541</v>
      </c>
      <c r="V115" s="33">
        <f t="shared" si="21"/>
        <v>405.73224043715845</v>
      </c>
      <c r="W115" s="33">
        <f t="shared" si="21"/>
        <v>346.1639344262295</v>
      </c>
      <c r="X115" s="33">
        <f t="shared" si="21"/>
        <v>293.8032786885246</v>
      </c>
      <c r="Y115" s="33">
        <f t="shared" si="21"/>
        <v>266.4453551912568</v>
      </c>
      <c r="Z115" s="33">
        <f t="shared" si="21"/>
        <v>246.41256830601094</v>
      </c>
      <c r="AA115" s="33">
        <f t="shared" si="21"/>
        <v>226.50273224043715</v>
      </c>
      <c r="AB115" s="33">
        <f t="shared" si="21"/>
        <v>219.21584699453553</v>
      </c>
      <c r="AC115" s="47">
        <f t="shared" si="21"/>
        <v>189.92622950819674</v>
      </c>
      <c r="AD115" s="42">
        <f t="shared" si="21"/>
        <v>8047.432397634551</v>
      </c>
    </row>
    <row r="116" spans="1:30" ht="12.75">
      <c r="A116" s="32"/>
      <c r="B116" s="29"/>
      <c r="C116" s="28"/>
      <c r="D116" s="28"/>
      <c r="E116" s="27"/>
      <c r="F116" s="46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47"/>
      <c r="AD116" s="42"/>
    </row>
    <row r="117" spans="1:30" ht="12.75">
      <c r="A117" s="32"/>
      <c r="B117" s="29"/>
      <c r="C117" s="28"/>
      <c r="D117" s="28"/>
      <c r="E117" s="27"/>
      <c r="F117" s="46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47"/>
      <c r="AD117" s="42"/>
    </row>
    <row r="118" spans="1:30" ht="12.75">
      <c r="A118" s="32" t="s">
        <v>80</v>
      </c>
      <c r="B118" s="28">
        <v>2020</v>
      </c>
      <c r="C118" s="28" t="s">
        <v>81</v>
      </c>
      <c r="D118" s="28">
        <v>1</v>
      </c>
      <c r="E118" s="27">
        <v>24.6</v>
      </c>
      <c r="F118" s="4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45"/>
      <c r="AD118" s="41"/>
    </row>
    <row r="119" spans="1:30" ht="12.75">
      <c r="A119" s="32"/>
      <c r="B119" s="28">
        <v>2020</v>
      </c>
      <c r="C119" s="28" t="s">
        <v>81</v>
      </c>
      <c r="D119" s="28">
        <v>2</v>
      </c>
      <c r="E119" s="27">
        <v>24.6</v>
      </c>
      <c r="F119" s="4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45"/>
      <c r="AD119" s="41"/>
    </row>
    <row r="120" spans="1:30" ht="12.75">
      <c r="A120" s="32"/>
      <c r="B120" s="28">
        <v>2020</v>
      </c>
      <c r="C120" s="28" t="s">
        <v>81</v>
      </c>
      <c r="D120" s="28">
        <v>3</v>
      </c>
      <c r="E120" s="27">
        <v>24.6</v>
      </c>
      <c r="F120" s="46">
        <f aca="true" t="shared" si="22" ref="F120:AD120">SUM(F118:F119)</f>
        <v>0</v>
      </c>
      <c r="G120" s="33">
        <f t="shared" si="22"/>
        <v>0</v>
      </c>
      <c r="H120" s="33">
        <f t="shared" si="22"/>
        <v>0</v>
      </c>
      <c r="I120" s="33">
        <f t="shared" si="22"/>
        <v>0</v>
      </c>
      <c r="J120" s="33">
        <f t="shared" si="22"/>
        <v>0</v>
      </c>
      <c r="K120" s="33">
        <f t="shared" si="22"/>
        <v>0</v>
      </c>
      <c r="L120" s="33">
        <f t="shared" si="22"/>
        <v>0</v>
      </c>
      <c r="M120" s="33">
        <f t="shared" si="22"/>
        <v>0</v>
      </c>
      <c r="N120" s="33">
        <f t="shared" si="22"/>
        <v>0</v>
      </c>
      <c r="O120" s="33">
        <f t="shared" si="22"/>
        <v>0</v>
      </c>
      <c r="P120" s="33">
        <f t="shared" si="22"/>
        <v>0</v>
      </c>
      <c r="Q120" s="33">
        <f t="shared" si="22"/>
        <v>0</v>
      </c>
      <c r="R120" s="33">
        <f t="shared" si="22"/>
        <v>0</v>
      </c>
      <c r="S120" s="33">
        <f t="shared" si="22"/>
        <v>0</v>
      </c>
      <c r="T120" s="33">
        <f t="shared" si="22"/>
        <v>0</v>
      </c>
      <c r="U120" s="33">
        <f t="shared" si="22"/>
        <v>0</v>
      </c>
      <c r="V120" s="33">
        <f t="shared" si="22"/>
        <v>0</v>
      </c>
      <c r="W120" s="33">
        <f t="shared" si="22"/>
        <v>0</v>
      </c>
      <c r="X120" s="33">
        <f t="shared" si="22"/>
        <v>0</v>
      </c>
      <c r="Y120" s="33">
        <f t="shared" si="22"/>
        <v>0</v>
      </c>
      <c r="Z120" s="33">
        <f t="shared" si="22"/>
        <v>0</v>
      </c>
      <c r="AA120" s="33">
        <f t="shared" si="22"/>
        <v>0</v>
      </c>
      <c r="AB120" s="33">
        <f t="shared" si="22"/>
        <v>0</v>
      </c>
      <c r="AC120" s="47">
        <f t="shared" si="22"/>
        <v>0</v>
      </c>
      <c r="AD120" s="42">
        <f t="shared" si="22"/>
        <v>0</v>
      </c>
    </row>
    <row r="121" spans="1:30" ht="12.75">
      <c r="A121" s="32"/>
      <c r="B121" s="29"/>
      <c r="C121" s="28"/>
      <c r="D121" s="28"/>
      <c r="E121" s="27"/>
      <c r="F121" s="46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47"/>
      <c r="AD121" s="42"/>
    </row>
    <row r="122" spans="1:30" ht="12.75">
      <c r="A122" s="32"/>
      <c r="B122" s="29"/>
      <c r="C122" s="28"/>
      <c r="D122" s="28"/>
      <c r="E122" s="27"/>
      <c r="F122" s="46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47"/>
      <c r="AD122" s="42"/>
    </row>
    <row r="123" spans="1:30" ht="12.75">
      <c r="A123" s="32" t="s">
        <v>82</v>
      </c>
      <c r="B123" s="28">
        <v>2020</v>
      </c>
      <c r="C123" s="28" t="s">
        <v>44</v>
      </c>
      <c r="D123" s="28">
        <v>1</v>
      </c>
      <c r="E123" s="27">
        <v>40.5</v>
      </c>
      <c r="F123" s="44">
        <v>75.0436046511628</v>
      </c>
      <c r="G123" s="31">
        <v>64.11337209302326</v>
      </c>
      <c r="H123" s="31">
        <v>48.30320699708455</v>
      </c>
      <c r="I123" s="31">
        <v>49.747093023255815</v>
      </c>
      <c r="J123" s="31">
        <v>59.531976744186046</v>
      </c>
      <c r="K123" s="31">
        <v>86.15988372093024</v>
      </c>
      <c r="L123" s="31">
        <v>146.5377906976744</v>
      </c>
      <c r="M123" s="31">
        <v>143.49709302325581</v>
      </c>
      <c r="N123" s="31">
        <v>139.40406976744185</v>
      </c>
      <c r="O123" s="31">
        <v>165.0581395348837</v>
      </c>
      <c r="P123" s="31">
        <v>192.76162790697674</v>
      </c>
      <c r="Q123" s="31">
        <v>211.83188405797102</v>
      </c>
      <c r="R123" s="31">
        <v>212.61046511627907</v>
      </c>
      <c r="S123" s="31">
        <v>207.26162790697674</v>
      </c>
      <c r="T123" s="31">
        <v>209.40406976744185</v>
      </c>
      <c r="U123" s="31">
        <v>204.6918604651163</v>
      </c>
      <c r="V123" s="31">
        <v>178.40116279069767</v>
      </c>
      <c r="W123" s="31">
        <v>149.70639534883722</v>
      </c>
      <c r="X123" s="31">
        <v>134.20289855072463</v>
      </c>
      <c r="Y123" s="31">
        <v>137.1623188405797</v>
      </c>
      <c r="Z123" s="31">
        <v>136.49855072463768</v>
      </c>
      <c r="AA123" s="31">
        <v>128.73623188405796</v>
      </c>
      <c r="AB123" s="31">
        <v>115.0695652173913</v>
      </c>
      <c r="AC123" s="45">
        <v>95.20289855072464</v>
      </c>
      <c r="AD123" s="41">
        <v>3290.937787381311</v>
      </c>
    </row>
    <row r="124" spans="1:34" ht="12.75">
      <c r="A124" s="32"/>
      <c r="B124" s="28">
        <v>2020</v>
      </c>
      <c r="C124" s="28" t="s">
        <v>44</v>
      </c>
      <c r="D124" s="28">
        <v>2</v>
      </c>
      <c r="E124" s="27">
        <v>40.5</v>
      </c>
      <c r="F124" s="44">
        <v>82.4796511627907</v>
      </c>
      <c r="G124" s="31">
        <v>103.63953488372093</v>
      </c>
      <c r="H124" s="31">
        <v>129.3265306122449</v>
      </c>
      <c r="I124" s="31">
        <v>137.95058139534885</v>
      </c>
      <c r="J124" s="31">
        <v>160.52325581395348</v>
      </c>
      <c r="K124" s="31">
        <v>222.72383720930233</v>
      </c>
      <c r="L124" s="31">
        <v>195.8343023255814</v>
      </c>
      <c r="M124" s="31">
        <v>175.6046511627907</v>
      </c>
      <c r="N124" s="31">
        <v>158.8953488372093</v>
      </c>
      <c r="O124" s="31">
        <v>180.42151162790697</v>
      </c>
      <c r="P124" s="31">
        <v>186.13081395348837</v>
      </c>
      <c r="Q124" s="31">
        <v>171.5536231884058</v>
      </c>
      <c r="R124" s="31">
        <v>160.79941860465115</v>
      </c>
      <c r="S124" s="31">
        <v>155.7296511627907</v>
      </c>
      <c r="T124" s="31">
        <v>157.6075581395349</v>
      </c>
      <c r="U124" s="31">
        <v>155.84011627906978</v>
      </c>
      <c r="V124" s="31">
        <v>143.4796511627907</v>
      </c>
      <c r="W124" s="31">
        <v>127.12790697674419</v>
      </c>
      <c r="X124" s="31">
        <v>107.66956521739131</v>
      </c>
      <c r="Y124" s="31">
        <v>92.80289855072463</v>
      </c>
      <c r="Z124" s="31">
        <v>80.11884057971014</v>
      </c>
      <c r="AA124" s="31">
        <v>76.17391304347827</v>
      </c>
      <c r="AB124" s="31">
        <v>81.88985507246377</v>
      </c>
      <c r="AC124" s="45">
        <v>76.86666666666666</v>
      </c>
      <c r="AD124" s="41">
        <v>3321.1896836287597</v>
      </c>
      <c r="AE124" s="26"/>
      <c r="AF124" s="26"/>
      <c r="AG124" s="26"/>
      <c r="AH124" s="26"/>
    </row>
    <row r="125" spans="1:30" ht="12.75">
      <c r="A125" s="32"/>
      <c r="B125" s="28">
        <v>2020</v>
      </c>
      <c r="C125" s="28" t="s">
        <v>44</v>
      </c>
      <c r="D125" s="28">
        <v>3</v>
      </c>
      <c r="E125" s="27">
        <v>40.5</v>
      </c>
      <c r="F125" s="46">
        <f aca="true" t="shared" si="23" ref="F125:AD125">SUM(F123:F124)</f>
        <v>157.52325581395348</v>
      </c>
      <c r="G125" s="33">
        <f t="shared" si="23"/>
        <v>167.75290697674419</v>
      </c>
      <c r="H125" s="33">
        <f t="shared" si="23"/>
        <v>177.62973760932945</v>
      </c>
      <c r="I125" s="33">
        <f t="shared" si="23"/>
        <v>187.69767441860466</v>
      </c>
      <c r="J125" s="33">
        <f t="shared" si="23"/>
        <v>220.05523255813952</v>
      </c>
      <c r="K125" s="33">
        <f t="shared" si="23"/>
        <v>308.8837209302326</v>
      </c>
      <c r="L125" s="33">
        <f t="shared" si="23"/>
        <v>342.37209302325584</v>
      </c>
      <c r="M125" s="33">
        <f t="shared" si="23"/>
        <v>319.1017441860465</v>
      </c>
      <c r="N125" s="33">
        <f t="shared" si="23"/>
        <v>298.2994186046511</v>
      </c>
      <c r="O125" s="33">
        <f t="shared" si="23"/>
        <v>345.4796511627907</v>
      </c>
      <c r="P125" s="33">
        <f t="shared" si="23"/>
        <v>378.8924418604651</v>
      </c>
      <c r="Q125" s="33">
        <f t="shared" si="23"/>
        <v>383.38550724637685</v>
      </c>
      <c r="R125" s="33">
        <f t="shared" si="23"/>
        <v>373.4098837209302</v>
      </c>
      <c r="S125" s="33">
        <f t="shared" si="23"/>
        <v>362.9912790697674</v>
      </c>
      <c r="T125" s="33">
        <f t="shared" si="23"/>
        <v>367.01162790697674</v>
      </c>
      <c r="U125" s="33">
        <f t="shared" si="23"/>
        <v>360.53197674418607</v>
      </c>
      <c r="V125" s="33">
        <f t="shared" si="23"/>
        <v>321.88081395348837</v>
      </c>
      <c r="W125" s="33">
        <f t="shared" si="23"/>
        <v>276.8343023255814</v>
      </c>
      <c r="X125" s="33">
        <f t="shared" si="23"/>
        <v>241.87246376811595</v>
      </c>
      <c r="Y125" s="33">
        <f t="shared" si="23"/>
        <v>229.96521739130435</v>
      </c>
      <c r="Z125" s="33">
        <f t="shared" si="23"/>
        <v>216.61739130434782</v>
      </c>
      <c r="AA125" s="33">
        <f t="shared" si="23"/>
        <v>204.91014492753624</v>
      </c>
      <c r="AB125" s="33">
        <f t="shared" si="23"/>
        <v>196.95942028985507</v>
      </c>
      <c r="AC125" s="47">
        <f t="shared" si="23"/>
        <v>172.0695652173913</v>
      </c>
      <c r="AD125" s="42">
        <f t="shared" si="23"/>
        <v>6612.127471010071</v>
      </c>
    </row>
    <row r="126" spans="1:30" ht="12.75">
      <c r="A126" s="32"/>
      <c r="B126" s="29"/>
      <c r="C126" s="28"/>
      <c r="D126" s="28"/>
      <c r="E126" s="27"/>
      <c r="F126" s="46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47"/>
      <c r="AD126" s="42"/>
    </row>
    <row r="127" spans="1:30" ht="12.75">
      <c r="A127" s="32"/>
      <c r="B127" s="29"/>
      <c r="C127" s="28"/>
      <c r="D127" s="28"/>
      <c r="E127" s="27"/>
      <c r="F127" s="46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47"/>
      <c r="AD127" s="42"/>
    </row>
    <row r="128" spans="1:30" ht="12.75">
      <c r="A128" s="32" t="s">
        <v>83</v>
      </c>
      <c r="B128" s="28">
        <v>2020</v>
      </c>
      <c r="C128" s="28" t="s">
        <v>84</v>
      </c>
      <c r="D128" s="28">
        <v>1</v>
      </c>
      <c r="E128" s="27">
        <v>19.7</v>
      </c>
      <c r="F128" s="44">
        <v>121.83783783783784</v>
      </c>
      <c r="G128" s="31">
        <v>105.10810810810811</v>
      </c>
      <c r="H128" s="31">
        <v>96.37837837837837</v>
      </c>
      <c r="I128" s="31">
        <v>106.91891891891892</v>
      </c>
      <c r="J128" s="31">
        <v>147.35135135135135</v>
      </c>
      <c r="K128" s="31">
        <v>218.6216216216216</v>
      </c>
      <c r="L128" s="31">
        <v>283.6216216216216</v>
      </c>
      <c r="M128" s="31">
        <v>267.02702702702703</v>
      </c>
      <c r="N128" s="31">
        <v>258.56756756756755</v>
      </c>
      <c r="O128" s="31">
        <v>291.5135135135135</v>
      </c>
      <c r="P128" s="31">
        <v>333.86486486486484</v>
      </c>
      <c r="Q128" s="31">
        <v>367.5405405405405</v>
      </c>
      <c r="R128" s="31">
        <v>309.02777777777777</v>
      </c>
      <c r="S128" s="31">
        <v>309.9189189189189</v>
      </c>
      <c r="T128" s="31">
        <v>307.43243243243245</v>
      </c>
      <c r="U128" s="31">
        <v>295.4864864864865</v>
      </c>
      <c r="V128" s="31">
        <v>254.1891891891892</v>
      </c>
      <c r="W128" s="31">
        <v>216.72972972972974</v>
      </c>
      <c r="X128" s="31">
        <v>210.91666666666666</v>
      </c>
      <c r="Y128" s="31">
        <v>212.36111111111111</v>
      </c>
      <c r="Z128" s="31">
        <v>209</v>
      </c>
      <c r="AA128" s="31">
        <v>199.55555555555554</v>
      </c>
      <c r="AB128" s="31">
        <v>167.27777777777777</v>
      </c>
      <c r="AC128" s="45">
        <v>145.75</v>
      </c>
      <c r="AD128" s="41">
        <v>5435.996996996997</v>
      </c>
    </row>
    <row r="129" spans="1:32" ht="12.75">
      <c r="A129" s="32"/>
      <c r="B129" s="28">
        <v>2020</v>
      </c>
      <c r="C129" s="28" t="s">
        <v>84</v>
      </c>
      <c r="D129" s="28">
        <v>2</v>
      </c>
      <c r="E129" s="27">
        <v>19.7</v>
      </c>
      <c r="F129" s="44">
        <v>129.27027027027026</v>
      </c>
      <c r="G129" s="31">
        <v>149.51351351351352</v>
      </c>
      <c r="H129" s="31">
        <v>190.7027027027027</v>
      </c>
      <c r="I129" s="31">
        <v>259.02702702702703</v>
      </c>
      <c r="J129" s="31">
        <v>405.94594594594594</v>
      </c>
      <c r="K129" s="31">
        <v>592.7297297297297</v>
      </c>
      <c r="L129" s="31">
        <v>342.0810810810811</v>
      </c>
      <c r="M129" s="31">
        <v>233.1081081081081</v>
      </c>
      <c r="N129" s="31">
        <v>199.3783783783784</v>
      </c>
      <c r="O129" s="31">
        <v>316.7567567567568</v>
      </c>
      <c r="P129" s="31">
        <v>435.7567567567568</v>
      </c>
      <c r="Q129" s="31">
        <v>430.27027027027026</v>
      </c>
      <c r="R129" s="31">
        <v>375.1388888888889</v>
      </c>
      <c r="S129" s="31">
        <v>328.27027027027026</v>
      </c>
      <c r="T129" s="31">
        <v>333.6756756756757</v>
      </c>
      <c r="U129" s="31">
        <v>307.0810810810811</v>
      </c>
      <c r="V129" s="31">
        <v>247.97297297297297</v>
      </c>
      <c r="W129" s="31">
        <v>181.51351351351352</v>
      </c>
      <c r="X129" s="31">
        <v>159.52777777777777</v>
      </c>
      <c r="Y129" s="31">
        <v>151.72222222222223</v>
      </c>
      <c r="Z129" s="31">
        <v>149.25</v>
      </c>
      <c r="AA129" s="31">
        <v>144.80555555555554</v>
      </c>
      <c r="AB129" s="31">
        <v>142.44444444444446</v>
      </c>
      <c r="AC129" s="45">
        <v>139.83333333333334</v>
      </c>
      <c r="AD129" s="41">
        <v>6345.776276276276</v>
      </c>
      <c r="AE129" s="26"/>
      <c r="AF129" s="26"/>
    </row>
    <row r="130" spans="1:30" ht="12.75">
      <c r="A130" s="32"/>
      <c r="B130" s="28">
        <v>2020</v>
      </c>
      <c r="C130" s="28" t="s">
        <v>84</v>
      </c>
      <c r="D130" s="28">
        <v>3</v>
      </c>
      <c r="E130" s="27">
        <v>19.7</v>
      </c>
      <c r="F130" s="46">
        <f aca="true" t="shared" si="24" ref="F130:AD130">SUM(F128:F129)</f>
        <v>251.1081081081081</v>
      </c>
      <c r="G130" s="33">
        <f t="shared" si="24"/>
        <v>254.6216216216216</v>
      </c>
      <c r="H130" s="33">
        <f t="shared" si="24"/>
        <v>287.0810810810811</v>
      </c>
      <c r="I130" s="33">
        <f t="shared" si="24"/>
        <v>365.94594594594594</v>
      </c>
      <c r="J130" s="33">
        <f t="shared" si="24"/>
        <v>553.2972972972973</v>
      </c>
      <c r="K130" s="33">
        <f t="shared" si="24"/>
        <v>811.3513513513512</v>
      </c>
      <c r="L130" s="33">
        <f t="shared" si="24"/>
        <v>625.7027027027027</v>
      </c>
      <c r="M130" s="33">
        <f t="shared" si="24"/>
        <v>500.1351351351351</v>
      </c>
      <c r="N130" s="33">
        <f t="shared" si="24"/>
        <v>457.94594594594594</v>
      </c>
      <c r="O130" s="33">
        <f t="shared" si="24"/>
        <v>608.2702702702702</v>
      </c>
      <c r="P130" s="33">
        <f t="shared" si="24"/>
        <v>769.6216216216217</v>
      </c>
      <c r="Q130" s="33">
        <f t="shared" si="24"/>
        <v>797.8108108108108</v>
      </c>
      <c r="R130" s="33">
        <f t="shared" si="24"/>
        <v>684.1666666666667</v>
      </c>
      <c r="S130" s="33">
        <f t="shared" si="24"/>
        <v>638.1891891891892</v>
      </c>
      <c r="T130" s="33">
        <f t="shared" si="24"/>
        <v>641.1081081081081</v>
      </c>
      <c r="U130" s="33">
        <f t="shared" si="24"/>
        <v>602.5675675675676</v>
      </c>
      <c r="V130" s="33">
        <f t="shared" si="24"/>
        <v>502.1621621621622</v>
      </c>
      <c r="W130" s="33">
        <f t="shared" si="24"/>
        <v>398.2432432432432</v>
      </c>
      <c r="X130" s="33">
        <f t="shared" si="24"/>
        <v>370.44444444444446</v>
      </c>
      <c r="Y130" s="33">
        <f t="shared" si="24"/>
        <v>364.08333333333337</v>
      </c>
      <c r="Z130" s="33">
        <f t="shared" si="24"/>
        <v>358.25</v>
      </c>
      <c r="AA130" s="33">
        <f t="shared" si="24"/>
        <v>344.3611111111111</v>
      </c>
      <c r="AB130" s="33">
        <f t="shared" si="24"/>
        <v>309.72222222222223</v>
      </c>
      <c r="AC130" s="47">
        <f t="shared" si="24"/>
        <v>285.58333333333337</v>
      </c>
      <c r="AD130" s="42">
        <f t="shared" si="24"/>
        <v>11781.773273273273</v>
      </c>
    </row>
    <row r="131" spans="1:30" ht="12.75">
      <c r="A131" s="32"/>
      <c r="B131" s="29"/>
      <c r="C131" s="28"/>
      <c r="D131" s="28"/>
      <c r="E131" s="27"/>
      <c r="F131" s="46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47"/>
      <c r="AD131" s="42"/>
    </row>
    <row r="132" spans="1:30" ht="12.75">
      <c r="A132" s="32"/>
      <c r="B132" s="29"/>
      <c r="C132" s="28"/>
      <c r="D132" s="28"/>
      <c r="E132" s="27"/>
      <c r="F132" s="46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47"/>
      <c r="AD132" s="42"/>
    </row>
    <row r="133" spans="1:30" ht="12.75">
      <c r="A133" s="32" t="s">
        <v>85</v>
      </c>
      <c r="B133" s="28">
        <v>2020</v>
      </c>
      <c r="C133" s="28" t="s">
        <v>53</v>
      </c>
      <c r="D133" s="28">
        <v>1</v>
      </c>
      <c r="E133" s="27">
        <v>9.95</v>
      </c>
      <c r="F133" s="44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45"/>
      <c r="AD133" s="41"/>
    </row>
    <row r="134" spans="1:30" ht="12.75">
      <c r="A134" s="32"/>
      <c r="B134" s="28">
        <v>2020</v>
      </c>
      <c r="C134" s="28" t="s">
        <v>53</v>
      </c>
      <c r="D134" s="28">
        <v>2</v>
      </c>
      <c r="E134" s="27">
        <v>9.95</v>
      </c>
      <c r="F134" s="44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45"/>
      <c r="AD134" s="41"/>
    </row>
    <row r="135" spans="1:30" ht="12.75">
      <c r="A135" s="32"/>
      <c r="B135" s="28">
        <v>2020</v>
      </c>
      <c r="C135" s="28" t="s">
        <v>53</v>
      </c>
      <c r="D135" s="28">
        <v>3</v>
      </c>
      <c r="E135" s="27">
        <v>9.95</v>
      </c>
      <c r="F135" s="46">
        <f aca="true" t="shared" si="25" ref="F135:AD135">SUM(F133:F134)</f>
        <v>0</v>
      </c>
      <c r="G135" s="33">
        <f t="shared" si="25"/>
        <v>0</v>
      </c>
      <c r="H135" s="33">
        <f t="shared" si="25"/>
        <v>0</v>
      </c>
      <c r="I135" s="33">
        <f t="shared" si="25"/>
        <v>0</v>
      </c>
      <c r="J135" s="33">
        <f t="shared" si="25"/>
        <v>0</v>
      </c>
      <c r="K135" s="33">
        <f t="shared" si="25"/>
        <v>0</v>
      </c>
      <c r="L135" s="33">
        <f t="shared" si="25"/>
        <v>0</v>
      </c>
      <c r="M135" s="33">
        <f t="shared" si="25"/>
        <v>0</v>
      </c>
      <c r="N135" s="33">
        <f t="shared" si="25"/>
        <v>0</v>
      </c>
      <c r="O135" s="33">
        <f t="shared" si="25"/>
        <v>0</v>
      </c>
      <c r="P135" s="33">
        <f t="shared" si="25"/>
        <v>0</v>
      </c>
      <c r="Q135" s="33">
        <f t="shared" si="25"/>
        <v>0</v>
      </c>
      <c r="R135" s="33">
        <f t="shared" si="25"/>
        <v>0</v>
      </c>
      <c r="S135" s="33">
        <f t="shared" si="25"/>
        <v>0</v>
      </c>
      <c r="T135" s="33">
        <f t="shared" si="25"/>
        <v>0</v>
      </c>
      <c r="U135" s="33">
        <f t="shared" si="25"/>
        <v>0</v>
      </c>
      <c r="V135" s="33">
        <f t="shared" si="25"/>
        <v>0</v>
      </c>
      <c r="W135" s="33">
        <f t="shared" si="25"/>
        <v>0</v>
      </c>
      <c r="X135" s="33">
        <f t="shared" si="25"/>
        <v>0</v>
      </c>
      <c r="Y135" s="33">
        <f t="shared" si="25"/>
        <v>0</v>
      </c>
      <c r="Z135" s="33">
        <f t="shared" si="25"/>
        <v>0</v>
      </c>
      <c r="AA135" s="33">
        <f t="shared" si="25"/>
        <v>0</v>
      </c>
      <c r="AB135" s="33">
        <f t="shared" si="25"/>
        <v>0</v>
      </c>
      <c r="AC135" s="47">
        <f t="shared" si="25"/>
        <v>0</v>
      </c>
      <c r="AD135" s="42">
        <f t="shared" si="25"/>
        <v>0</v>
      </c>
    </row>
    <row r="136" spans="1:30" ht="12.75">
      <c r="A136" s="32"/>
      <c r="B136" s="29"/>
      <c r="C136" s="28"/>
      <c r="D136" s="28"/>
      <c r="E136" s="27"/>
      <c r="F136" s="46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47"/>
      <c r="AD136" s="42"/>
    </row>
    <row r="137" spans="1:30" ht="12.75">
      <c r="A137" s="32"/>
      <c r="B137" s="29"/>
      <c r="C137" s="28"/>
      <c r="D137" s="28"/>
      <c r="E137" s="27"/>
      <c r="F137" s="46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47"/>
      <c r="AD137" s="42"/>
    </row>
    <row r="138" spans="1:30" ht="12.75" customHeight="1">
      <c r="A138" s="32" t="s">
        <v>86</v>
      </c>
      <c r="B138" s="28">
        <v>2020</v>
      </c>
      <c r="C138" s="28" t="s">
        <v>87</v>
      </c>
      <c r="D138" s="28">
        <v>1</v>
      </c>
      <c r="E138" s="27">
        <v>13.16</v>
      </c>
      <c r="F138" s="44">
        <v>39.63095238095238</v>
      </c>
      <c r="G138" s="31">
        <v>41.68452380952381</v>
      </c>
      <c r="H138" s="31">
        <v>48.41492537313433</v>
      </c>
      <c r="I138" s="31">
        <v>62.145833333333336</v>
      </c>
      <c r="J138" s="31">
        <v>94.24404761904762</v>
      </c>
      <c r="K138" s="31">
        <v>178.41964285714286</v>
      </c>
      <c r="L138" s="31">
        <v>249.3154761904762</v>
      </c>
      <c r="M138" s="31">
        <v>202.99404761904762</v>
      </c>
      <c r="N138" s="31">
        <v>181.97321428571428</v>
      </c>
      <c r="O138" s="31">
        <v>221.3779761904762</v>
      </c>
      <c r="P138" s="31">
        <v>226.86607142857142</v>
      </c>
      <c r="Q138" s="31">
        <v>204.25</v>
      </c>
      <c r="R138" s="31">
        <v>177.98219584569733</v>
      </c>
      <c r="S138" s="31">
        <v>159.1454005934718</v>
      </c>
      <c r="T138" s="31">
        <v>155.81602373887242</v>
      </c>
      <c r="U138" s="31">
        <v>146.83086053412464</v>
      </c>
      <c r="V138" s="31">
        <v>123.72403560830861</v>
      </c>
      <c r="W138" s="31">
        <v>87.8160237388724</v>
      </c>
      <c r="X138" s="31">
        <v>71.53709198813057</v>
      </c>
      <c r="Y138" s="31">
        <v>64.32047477744807</v>
      </c>
      <c r="Z138" s="31">
        <v>58.632047477744806</v>
      </c>
      <c r="AA138" s="31">
        <v>44.76557863501483</v>
      </c>
      <c r="AB138" s="31">
        <v>39.688427299703264</v>
      </c>
      <c r="AC138" s="45">
        <v>39.89317507418398</v>
      </c>
      <c r="AD138" s="41">
        <v>2921.468046398992</v>
      </c>
    </row>
    <row r="139" spans="1:30" ht="12.75">
      <c r="A139" s="32"/>
      <c r="B139" s="28">
        <v>2020</v>
      </c>
      <c r="C139" s="28" t="s">
        <v>87</v>
      </c>
      <c r="D139" s="28">
        <v>2</v>
      </c>
      <c r="E139" s="27">
        <v>13.16</v>
      </c>
      <c r="F139" s="44">
        <v>42.93154761904762</v>
      </c>
      <c r="G139" s="31">
        <v>47.517857142857146</v>
      </c>
      <c r="H139" s="31">
        <v>46.50149253731343</v>
      </c>
      <c r="I139" s="31">
        <v>58.55059523809524</v>
      </c>
      <c r="J139" s="31">
        <v>77.47916666666667</v>
      </c>
      <c r="K139" s="31">
        <v>123.17261904761905</v>
      </c>
      <c r="L139" s="31">
        <v>203.91666666666666</v>
      </c>
      <c r="M139" s="31">
        <v>178.08333333333334</v>
      </c>
      <c r="N139" s="31">
        <v>157.8095238095238</v>
      </c>
      <c r="O139" s="31">
        <v>195.0595238095238</v>
      </c>
      <c r="P139" s="31">
        <v>234.44642857142858</v>
      </c>
      <c r="Q139" s="31">
        <v>236.16071428571428</v>
      </c>
      <c r="R139" s="31">
        <v>216.2967359050445</v>
      </c>
      <c r="S139" s="31">
        <v>201.60830860534125</v>
      </c>
      <c r="T139" s="31">
        <v>196.88427299703264</v>
      </c>
      <c r="U139" s="31">
        <v>170.80712166172106</v>
      </c>
      <c r="V139" s="31">
        <v>129.89317507418397</v>
      </c>
      <c r="W139" s="31">
        <v>98.34124629080118</v>
      </c>
      <c r="X139" s="31">
        <v>84.1246290801187</v>
      </c>
      <c r="Y139" s="31">
        <v>82.40356083086053</v>
      </c>
      <c r="Z139" s="31">
        <v>84.3026706231454</v>
      </c>
      <c r="AA139" s="31">
        <v>71.79228486646885</v>
      </c>
      <c r="AB139" s="31">
        <v>57.72106824925816</v>
      </c>
      <c r="AC139" s="45">
        <v>44.4213649851632</v>
      </c>
      <c r="AD139" s="41">
        <v>3040.225907896929</v>
      </c>
    </row>
    <row r="140" spans="1:30" ht="12.75">
      <c r="A140" s="32"/>
      <c r="B140" s="28">
        <v>2020</v>
      </c>
      <c r="C140" s="28" t="s">
        <v>87</v>
      </c>
      <c r="D140" s="28">
        <v>3</v>
      </c>
      <c r="E140" s="27">
        <v>13.16</v>
      </c>
      <c r="F140" s="46">
        <f aca="true" t="shared" si="26" ref="F140:AD140">SUM(F138:F139)</f>
        <v>82.5625</v>
      </c>
      <c r="G140" s="33">
        <f t="shared" si="26"/>
        <v>89.20238095238096</v>
      </c>
      <c r="H140" s="33">
        <f t="shared" si="26"/>
        <v>94.91641791044776</v>
      </c>
      <c r="I140" s="33">
        <f t="shared" si="26"/>
        <v>120.69642857142858</v>
      </c>
      <c r="J140" s="33">
        <f t="shared" si="26"/>
        <v>171.72321428571428</v>
      </c>
      <c r="K140" s="33">
        <f t="shared" si="26"/>
        <v>301.5922619047619</v>
      </c>
      <c r="L140" s="33">
        <f t="shared" si="26"/>
        <v>453.2321428571429</v>
      </c>
      <c r="M140" s="33">
        <f t="shared" si="26"/>
        <v>381.07738095238096</v>
      </c>
      <c r="N140" s="33">
        <f t="shared" si="26"/>
        <v>339.7827380952381</v>
      </c>
      <c r="O140" s="33">
        <f t="shared" si="26"/>
        <v>416.4375</v>
      </c>
      <c r="P140" s="33">
        <f t="shared" si="26"/>
        <v>461.3125</v>
      </c>
      <c r="Q140" s="33">
        <f t="shared" si="26"/>
        <v>440.4107142857143</v>
      </c>
      <c r="R140" s="33">
        <f t="shared" si="26"/>
        <v>394.27893175074183</v>
      </c>
      <c r="S140" s="33">
        <f t="shared" si="26"/>
        <v>360.75370919881306</v>
      </c>
      <c r="T140" s="33">
        <f t="shared" si="26"/>
        <v>352.70029673590506</v>
      </c>
      <c r="U140" s="33">
        <f t="shared" si="26"/>
        <v>317.63798219584567</v>
      </c>
      <c r="V140" s="33">
        <f t="shared" si="26"/>
        <v>253.61721068249258</v>
      </c>
      <c r="W140" s="33">
        <f t="shared" si="26"/>
        <v>186.15727002967358</v>
      </c>
      <c r="X140" s="33">
        <f t="shared" si="26"/>
        <v>155.66172106824928</v>
      </c>
      <c r="Y140" s="33">
        <f t="shared" si="26"/>
        <v>146.7240356083086</v>
      </c>
      <c r="Z140" s="33">
        <f t="shared" si="26"/>
        <v>142.93471810089022</v>
      </c>
      <c r="AA140" s="33">
        <f t="shared" si="26"/>
        <v>116.55786350148368</v>
      </c>
      <c r="AB140" s="33">
        <f t="shared" si="26"/>
        <v>97.40949554896142</v>
      </c>
      <c r="AC140" s="47">
        <f t="shared" si="26"/>
        <v>84.31454005934718</v>
      </c>
      <c r="AD140" s="42">
        <f t="shared" si="26"/>
        <v>5961.693954295921</v>
      </c>
    </row>
    <row r="141" spans="1:30" ht="12.75">
      <c r="A141" s="32"/>
      <c r="B141" s="29"/>
      <c r="C141" s="28"/>
      <c r="D141" s="28"/>
      <c r="E141" s="27"/>
      <c r="F141" s="46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47"/>
      <c r="AD141" s="42"/>
    </row>
    <row r="142" spans="1:30" ht="12.75">
      <c r="A142" s="32"/>
      <c r="B142" s="29"/>
      <c r="C142" s="28"/>
      <c r="D142" s="28"/>
      <c r="E142" s="27"/>
      <c r="F142" s="46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47"/>
      <c r="AD142" s="42"/>
    </row>
    <row r="143" spans="1:30" ht="12.75">
      <c r="A143" s="32" t="s">
        <v>88</v>
      </c>
      <c r="B143" s="28">
        <v>2020</v>
      </c>
      <c r="C143" s="28" t="s">
        <v>87</v>
      </c>
      <c r="D143" s="28">
        <v>1</v>
      </c>
      <c r="E143" s="27">
        <v>8.6</v>
      </c>
      <c r="F143" s="44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45"/>
      <c r="AD143" s="41"/>
    </row>
    <row r="144" spans="1:30" ht="12.75">
      <c r="A144" s="32"/>
      <c r="B144" s="28">
        <v>2020</v>
      </c>
      <c r="C144" s="28" t="s">
        <v>87</v>
      </c>
      <c r="D144" s="28">
        <v>2</v>
      </c>
      <c r="E144" s="27">
        <v>8.6</v>
      </c>
      <c r="F144" s="44">
        <v>24.42737430167598</v>
      </c>
      <c r="G144" s="31">
        <v>22.217877094972067</v>
      </c>
      <c r="H144" s="31">
        <v>24.607843137254903</v>
      </c>
      <c r="I144" s="31">
        <v>32.49441340782123</v>
      </c>
      <c r="J144" s="31">
        <v>63.04469273743017</v>
      </c>
      <c r="K144" s="31">
        <v>174.1927374301676</v>
      </c>
      <c r="L144" s="31">
        <v>279.2486033519553</v>
      </c>
      <c r="M144" s="31">
        <v>215.6731843575419</v>
      </c>
      <c r="N144" s="31">
        <v>204.6368715083799</v>
      </c>
      <c r="O144" s="31">
        <v>231.27653631284917</v>
      </c>
      <c r="P144" s="31">
        <v>246.25977653631284</v>
      </c>
      <c r="Q144" s="31">
        <v>228.9075630252101</v>
      </c>
      <c r="R144" s="31">
        <v>196.17877094972067</v>
      </c>
      <c r="S144" s="31">
        <v>194.62849162011173</v>
      </c>
      <c r="T144" s="31">
        <v>183.4289693593315</v>
      </c>
      <c r="U144" s="31">
        <v>148.5041782729805</v>
      </c>
      <c r="V144" s="31">
        <v>103.26740947075209</v>
      </c>
      <c r="W144" s="31">
        <v>70.11977715877437</v>
      </c>
      <c r="X144" s="31">
        <v>57.200557103064064</v>
      </c>
      <c r="Y144" s="31">
        <v>59.4958217270195</v>
      </c>
      <c r="Z144" s="31">
        <v>49.991643454039</v>
      </c>
      <c r="AA144" s="31">
        <v>34.10306406685237</v>
      </c>
      <c r="AB144" s="31">
        <v>29.885793871866294</v>
      </c>
      <c r="AC144" s="45">
        <v>26.565459610027855</v>
      </c>
      <c r="AD144" s="41">
        <v>2900.357409866111</v>
      </c>
    </row>
    <row r="145" spans="1:30" ht="12.75">
      <c r="A145" s="32"/>
      <c r="B145" s="28">
        <v>2020</v>
      </c>
      <c r="C145" s="28" t="s">
        <v>87</v>
      </c>
      <c r="D145" s="28">
        <v>3</v>
      </c>
      <c r="E145" s="27">
        <v>8.6</v>
      </c>
      <c r="F145" s="46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47"/>
      <c r="AD145" s="42"/>
    </row>
    <row r="146" spans="1:30" ht="12.75">
      <c r="A146" s="32"/>
      <c r="B146" s="29"/>
      <c r="C146" s="28"/>
      <c r="D146" s="28"/>
      <c r="E146" s="27"/>
      <c r="F146" s="46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47"/>
      <c r="AD146" s="42"/>
    </row>
    <row r="147" spans="1:30" ht="12.75">
      <c r="A147" s="32"/>
      <c r="B147" s="29"/>
      <c r="C147" s="28"/>
      <c r="D147" s="28"/>
      <c r="E147" s="27"/>
      <c r="F147" s="46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47"/>
      <c r="AD147" s="42"/>
    </row>
    <row r="148" spans="1:30" ht="12.75">
      <c r="A148" s="32" t="s">
        <v>89</v>
      </c>
      <c r="B148" s="28">
        <v>2020</v>
      </c>
      <c r="C148" s="28" t="s">
        <v>87</v>
      </c>
      <c r="D148" s="28">
        <v>1</v>
      </c>
      <c r="E148" s="27">
        <v>18.307</v>
      </c>
      <c r="F148" s="44">
        <v>75.95027624309392</v>
      </c>
      <c r="G148" s="31">
        <v>62.022222222222226</v>
      </c>
      <c r="H148" s="31">
        <v>65.84482758620689</v>
      </c>
      <c r="I148" s="31">
        <v>80.5028901734104</v>
      </c>
      <c r="J148" s="31">
        <v>138.38011695906434</v>
      </c>
      <c r="K148" s="31">
        <v>307.9329268292683</v>
      </c>
      <c r="L148" s="31">
        <v>356.9</v>
      </c>
      <c r="M148" s="31">
        <v>299.1375</v>
      </c>
      <c r="N148" s="31">
        <v>297.421686746988</v>
      </c>
      <c r="O148" s="31">
        <v>341.9943181818182</v>
      </c>
      <c r="P148" s="31">
        <v>382.8360655737705</v>
      </c>
      <c r="Q148" s="31">
        <v>376.63492063492066</v>
      </c>
      <c r="R148" s="31">
        <v>348.3612565445026</v>
      </c>
      <c r="S148" s="31">
        <v>323.47938144329896</v>
      </c>
      <c r="T148" s="31">
        <v>312.5128205128205</v>
      </c>
      <c r="U148" s="31">
        <v>287.6051282051282</v>
      </c>
      <c r="V148" s="31">
        <v>240.66153846153847</v>
      </c>
      <c r="W148" s="31">
        <v>192.7846153846154</v>
      </c>
      <c r="X148" s="31">
        <v>173.33160621761658</v>
      </c>
      <c r="Y148" s="31">
        <v>162.3575129533679</v>
      </c>
      <c r="Z148" s="31">
        <v>166.26943005181346</v>
      </c>
      <c r="AA148" s="31">
        <v>134.04166666666666</v>
      </c>
      <c r="AB148" s="31">
        <v>97.71052631578948</v>
      </c>
      <c r="AC148" s="45">
        <v>90.61497326203208</v>
      </c>
      <c r="AD148" s="41">
        <v>5315.288207169954</v>
      </c>
    </row>
    <row r="149" spans="1:30" ht="12.75">
      <c r="A149" s="32"/>
      <c r="B149" s="28">
        <v>2020</v>
      </c>
      <c r="C149" s="28" t="s">
        <v>87</v>
      </c>
      <c r="D149" s="28">
        <v>2</v>
      </c>
      <c r="E149" s="27">
        <v>18.307</v>
      </c>
      <c r="F149" s="44">
        <v>22.785454545454545</v>
      </c>
      <c r="G149" s="31">
        <v>21.421818181818182</v>
      </c>
      <c r="H149" s="31">
        <v>22.14909090909091</v>
      </c>
      <c r="I149" s="31">
        <v>24.64</v>
      </c>
      <c r="J149" s="31">
        <v>39.123636363636365</v>
      </c>
      <c r="K149" s="31">
        <v>43.15693430656934</v>
      </c>
      <c r="L149" s="31">
        <v>33.05474452554745</v>
      </c>
      <c r="M149" s="31">
        <v>24.14963503649635</v>
      </c>
      <c r="N149" s="31">
        <v>23.215328467153284</v>
      </c>
      <c r="O149" s="31">
        <v>25.7992700729927</v>
      </c>
      <c r="P149" s="31">
        <v>29.773722627737225</v>
      </c>
      <c r="Q149" s="31">
        <v>30.13919413919414</v>
      </c>
      <c r="R149" s="31">
        <v>29.57090909090909</v>
      </c>
      <c r="S149" s="31">
        <v>30.382142857142856</v>
      </c>
      <c r="T149" s="31">
        <v>30.800711743772244</v>
      </c>
      <c r="U149" s="31">
        <v>27.572953736654803</v>
      </c>
      <c r="V149" s="31">
        <v>23.833333333333332</v>
      </c>
      <c r="W149" s="31">
        <v>21.00709219858156</v>
      </c>
      <c r="X149" s="31">
        <v>19.814285714285713</v>
      </c>
      <c r="Y149" s="31">
        <v>21.14801444043321</v>
      </c>
      <c r="Z149" s="31">
        <v>20.451263537906136</v>
      </c>
      <c r="AA149" s="31">
        <v>18.44043321299639</v>
      </c>
      <c r="AB149" s="31">
        <v>18.8086642599278</v>
      </c>
      <c r="AC149" s="45">
        <v>20.496376811594203</v>
      </c>
      <c r="AD149" s="41">
        <v>621.735010113228</v>
      </c>
    </row>
    <row r="150" spans="1:30" ht="12.75">
      <c r="A150" s="32"/>
      <c r="B150" s="28">
        <v>2020</v>
      </c>
      <c r="C150" s="28" t="s">
        <v>87</v>
      </c>
      <c r="D150" s="28">
        <v>3</v>
      </c>
      <c r="E150" s="27">
        <v>18.307</v>
      </c>
      <c r="F150" s="46">
        <f aca="true" t="shared" si="27" ref="F150:AD150">SUM(F148:F149)</f>
        <v>98.73573078854847</v>
      </c>
      <c r="G150" s="33">
        <f t="shared" si="27"/>
        <v>83.44404040404041</v>
      </c>
      <c r="H150" s="33">
        <f t="shared" si="27"/>
        <v>87.9939184952978</v>
      </c>
      <c r="I150" s="33">
        <f t="shared" si="27"/>
        <v>105.14289017341041</v>
      </c>
      <c r="J150" s="33">
        <f t="shared" si="27"/>
        <v>177.5037533227007</v>
      </c>
      <c r="K150" s="33">
        <f t="shared" si="27"/>
        <v>351.0898611358376</v>
      </c>
      <c r="L150" s="33">
        <f t="shared" si="27"/>
        <v>389.9547445255474</v>
      </c>
      <c r="M150" s="33">
        <f t="shared" si="27"/>
        <v>323.28713503649635</v>
      </c>
      <c r="N150" s="33">
        <f t="shared" si="27"/>
        <v>320.63701521414123</v>
      </c>
      <c r="O150" s="33">
        <f t="shared" si="27"/>
        <v>367.7935882548109</v>
      </c>
      <c r="P150" s="33">
        <f t="shared" si="27"/>
        <v>412.60978820150774</v>
      </c>
      <c r="Q150" s="33">
        <f t="shared" si="27"/>
        <v>406.7741147741148</v>
      </c>
      <c r="R150" s="33">
        <f t="shared" si="27"/>
        <v>377.9321656354117</v>
      </c>
      <c r="S150" s="33">
        <f t="shared" si="27"/>
        <v>353.86152430044183</v>
      </c>
      <c r="T150" s="33">
        <f t="shared" si="27"/>
        <v>343.31353225659274</v>
      </c>
      <c r="U150" s="33">
        <f t="shared" si="27"/>
        <v>315.17808194178303</v>
      </c>
      <c r="V150" s="33">
        <f t="shared" si="27"/>
        <v>264.4948717948718</v>
      </c>
      <c r="W150" s="33">
        <f t="shared" si="27"/>
        <v>213.79170758319697</v>
      </c>
      <c r="X150" s="33">
        <f t="shared" si="27"/>
        <v>193.1458919319023</v>
      </c>
      <c r="Y150" s="33">
        <f t="shared" si="27"/>
        <v>183.5055273938011</v>
      </c>
      <c r="Z150" s="33">
        <f t="shared" si="27"/>
        <v>186.7206935897196</v>
      </c>
      <c r="AA150" s="33">
        <f t="shared" si="27"/>
        <v>152.48209987966305</v>
      </c>
      <c r="AB150" s="33">
        <f t="shared" si="27"/>
        <v>116.51919057571727</v>
      </c>
      <c r="AC150" s="47">
        <f t="shared" si="27"/>
        <v>111.11135007362628</v>
      </c>
      <c r="AD150" s="42">
        <f t="shared" si="27"/>
        <v>5937.023217283182</v>
      </c>
    </row>
    <row r="151" spans="1:30" ht="12.75">
      <c r="A151" s="32"/>
      <c r="B151" s="29"/>
      <c r="C151" s="28"/>
      <c r="D151" s="28"/>
      <c r="E151" s="27"/>
      <c r="F151" s="46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47"/>
      <c r="AD151" s="42"/>
    </row>
    <row r="152" spans="1:30" ht="12.75">
      <c r="A152" s="32"/>
      <c r="B152" s="29"/>
      <c r="C152" s="28"/>
      <c r="D152" s="28"/>
      <c r="E152" s="27"/>
      <c r="F152" s="46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47"/>
      <c r="AD152" s="42"/>
    </row>
    <row r="153" spans="1:30" ht="12.75">
      <c r="A153" s="32" t="s">
        <v>90</v>
      </c>
      <c r="B153" s="28">
        <v>2020</v>
      </c>
      <c r="C153" s="28" t="s">
        <v>87</v>
      </c>
      <c r="D153" s="28">
        <v>1</v>
      </c>
      <c r="E153" s="27">
        <v>40</v>
      </c>
      <c r="F153" s="44">
        <v>2.931693989071038</v>
      </c>
      <c r="G153" s="31">
        <v>2.040983606557377</v>
      </c>
      <c r="H153" s="31">
        <v>2.2904109589041095</v>
      </c>
      <c r="I153" s="31">
        <v>3.021857923497268</v>
      </c>
      <c r="J153" s="31">
        <v>7.612021857923497</v>
      </c>
      <c r="K153" s="31">
        <v>25.584699453551913</v>
      </c>
      <c r="L153" s="31">
        <v>59.56284153005465</v>
      </c>
      <c r="M153" s="31">
        <v>53.60109289617486</v>
      </c>
      <c r="N153" s="31">
        <v>48.03005464480874</v>
      </c>
      <c r="O153" s="31">
        <v>47.71584699453552</v>
      </c>
      <c r="P153" s="31">
        <v>47.330601092896174</v>
      </c>
      <c r="Q153" s="31">
        <v>41.950819672131146</v>
      </c>
      <c r="R153" s="31">
        <v>36.549180327868854</v>
      </c>
      <c r="S153" s="31">
        <v>33.576502732240435</v>
      </c>
      <c r="T153" s="31">
        <v>33.39344262295082</v>
      </c>
      <c r="U153" s="31">
        <v>33.23770491803279</v>
      </c>
      <c r="V153" s="31">
        <v>31.215846994535518</v>
      </c>
      <c r="W153" s="31">
        <v>23.404371584699454</v>
      </c>
      <c r="X153" s="31">
        <v>19.704918032786885</v>
      </c>
      <c r="Y153" s="31">
        <v>17.55191256830601</v>
      </c>
      <c r="Z153" s="31">
        <v>13.540983606557377</v>
      </c>
      <c r="AA153" s="31">
        <v>7.51912568306011</v>
      </c>
      <c r="AB153" s="31">
        <v>5.472677595628415</v>
      </c>
      <c r="AC153" s="45">
        <v>4.524590163934426</v>
      </c>
      <c r="AD153" s="41">
        <v>601.3641814507074</v>
      </c>
    </row>
    <row r="154" spans="1:34" ht="12.75">
      <c r="A154" s="32"/>
      <c r="B154" s="28">
        <v>2020</v>
      </c>
      <c r="C154" s="28" t="s">
        <v>87</v>
      </c>
      <c r="D154" s="28">
        <v>2</v>
      </c>
      <c r="E154" s="27">
        <v>40</v>
      </c>
      <c r="F154" s="44">
        <v>46.994535519125684</v>
      </c>
      <c r="G154" s="31">
        <v>52.224043715846996</v>
      </c>
      <c r="H154" s="31">
        <v>49.5013698630137</v>
      </c>
      <c r="I154" s="31">
        <v>67.55464480874316</v>
      </c>
      <c r="J154" s="31">
        <v>95.27322404371584</v>
      </c>
      <c r="K154" s="31">
        <v>141.70491803278688</v>
      </c>
      <c r="L154" s="31">
        <v>235.0928961748634</v>
      </c>
      <c r="M154" s="31">
        <v>211.60928961748633</v>
      </c>
      <c r="N154" s="31">
        <v>186.2377049180328</v>
      </c>
      <c r="O154" s="31">
        <v>237.724043715847</v>
      </c>
      <c r="P154" s="31">
        <v>288.5163934426229</v>
      </c>
      <c r="Q154" s="31">
        <v>294.70765027322403</v>
      </c>
      <c r="R154" s="31">
        <v>273.3606557377049</v>
      </c>
      <c r="S154" s="31">
        <v>262.9836065573771</v>
      </c>
      <c r="T154" s="31">
        <v>262.6666666666667</v>
      </c>
      <c r="U154" s="31">
        <v>227.3360655737705</v>
      </c>
      <c r="V154" s="31">
        <v>168.38251366120218</v>
      </c>
      <c r="W154" s="31">
        <v>124.13387978142076</v>
      </c>
      <c r="X154" s="31">
        <v>106.77322404371584</v>
      </c>
      <c r="Y154" s="31">
        <v>103.36612021857924</v>
      </c>
      <c r="Z154" s="31">
        <v>104.29508196721312</v>
      </c>
      <c r="AA154" s="31">
        <v>82.47540983606558</v>
      </c>
      <c r="AB154" s="31">
        <v>62.53005464480874</v>
      </c>
      <c r="AC154" s="45">
        <v>49.439890710382514</v>
      </c>
      <c r="AD154" s="41">
        <v>3734.883883524216</v>
      </c>
      <c r="AE154" s="26"/>
      <c r="AF154" s="26"/>
      <c r="AG154" s="26"/>
      <c r="AH154" s="26"/>
    </row>
    <row r="155" spans="1:30" ht="12.75">
      <c r="A155" s="32"/>
      <c r="B155" s="28">
        <v>2020</v>
      </c>
      <c r="C155" s="28" t="s">
        <v>87</v>
      </c>
      <c r="D155" s="28">
        <v>3</v>
      </c>
      <c r="E155" s="27">
        <v>40</v>
      </c>
      <c r="F155" s="46">
        <f aca="true" t="shared" si="28" ref="F155:AD155">SUM(F153:F154)</f>
        <v>49.92622950819672</v>
      </c>
      <c r="G155" s="33">
        <f t="shared" si="28"/>
        <v>54.26502732240437</v>
      </c>
      <c r="H155" s="33">
        <f t="shared" si="28"/>
        <v>51.79178082191781</v>
      </c>
      <c r="I155" s="33">
        <f t="shared" si="28"/>
        <v>70.57650273224043</v>
      </c>
      <c r="J155" s="33">
        <f t="shared" si="28"/>
        <v>102.88524590163934</v>
      </c>
      <c r="K155" s="33">
        <f t="shared" si="28"/>
        <v>167.28961748633878</v>
      </c>
      <c r="L155" s="33">
        <f t="shared" si="28"/>
        <v>294.65573770491807</v>
      </c>
      <c r="M155" s="33">
        <f t="shared" si="28"/>
        <v>265.2103825136612</v>
      </c>
      <c r="N155" s="33">
        <f t="shared" si="28"/>
        <v>234.26775956284155</v>
      </c>
      <c r="O155" s="33">
        <f t="shared" si="28"/>
        <v>285.4398907103825</v>
      </c>
      <c r="P155" s="33">
        <f t="shared" si="28"/>
        <v>335.8469945355191</v>
      </c>
      <c r="Q155" s="33">
        <f t="shared" si="28"/>
        <v>336.6584699453552</v>
      </c>
      <c r="R155" s="33">
        <f t="shared" si="28"/>
        <v>309.90983606557376</v>
      </c>
      <c r="S155" s="33">
        <f t="shared" si="28"/>
        <v>296.5601092896175</v>
      </c>
      <c r="T155" s="33">
        <f t="shared" si="28"/>
        <v>296.0601092896175</v>
      </c>
      <c r="U155" s="33">
        <f t="shared" si="28"/>
        <v>260.5737704918033</v>
      </c>
      <c r="V155" s="33">
        <f t="shared" si="28"/>
        <v>199.5983606557377</v>
      </c>
      <c r="W155" s="33">
        <f t="shared" si="28"/>
        <v>147.53825136612022</v>
      </c>
      <c r="X155" s="33">
        <f t="shared" si="28"/>
        <v>126.47814207650273</v>
      </c>
      <c r="Y155" s="33">
        <f t="shared" si="28"/>
        <v>120.91803278688525</v>
      </c>
      <c r="Z155" s="33">
        <f t="shared" si="28"/>
        <v>117.8360655737705</v>
      </c>
      <c r="AA155" s="33">
        <f t="shared" si="28"/>
        <v>89.99453551912569</v>
      </c>
      <c r="AB155" s="33">
        <f t="shared" si="28"/>
        <v>68.00273224043715</v>
      </c>
      <c r="AC155" s="47">
        <f t="shared" si="28"/>
        <v>53.96448087431694</v>
      </c>
      <c r="AD155" s="42">
        <f t="shared" si="28"/>
        <v>4336.248064974923</v>
      </c>
    </row>
    <row r="156" spans="1:30" ht="12.75">
      <c r="A156" s="32"/>
      <c r="B156" s="29"/>
      <c r="C156" s="28"/>
      <c r="D156" s="28"/>
      <c r="E156" s="27"/>
      <c r="F156" s="46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47"/>
      <c r="AD156" s="42"/>
    </row>
    <row r="157" spans="1:30" ht="12.75">
      <c r="A157" s="32"/>
      <c r="B157" s="29"/>
      <c r="C157" s="28"/>
      <c r="D157" s="28"/>
      <c r="E157" s="27"/>
      <c r="F157" s="46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47"/>
      <c r="AD157" s="42"/>
    </row>
    <row r="158" spans="1:30" ht="12.75">
      <c r="A158" s="32" t="s">
        <v>91</v>
      </c>
      <c r="B158" s="28">
        <v>2020</v>
      </c>
      <c r="C158" s="28" t="s">
        <v>87</v>
      </c>
      <c r="D158" s="28">
        <v>1</v>
      </c>
      <c r="E158" s="27">
        <v>15.5</v>
      </c>
      <c r="F158" s="44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45"/>
      <c r="AD158" s="41"/>
    </row>
    <row r="159" spans="1:30" ht="12.75">
      <c r="A159" s="32"/>
      <c r="B159" s="28">
        <v>2020</v>
      </c>
      <c r="C159" s="28" t="s">
        <v>87</v>
      </c>
      <c r="D159" s="28">
        <v>2</v>
      </c>
      <c r="E159" s="27">
        <v>15.5</v>
      </c>
      <c r="F159" s="44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45"/>
      <c r="AD159" s="41"/>
    </row>
    <row r="160" spans="1:30" ht="12.75">
      <c r="A160" s="32"/>
      <c r="B160" s="28">
        <v>2020</v>
      </c>
      <c r="C160" s="28" t="s">
        <v>87</v>
      </c>
      <c r="D160" s="28">
        <v>3</v>
      </c>
      <c r="E160" s="27">
        <v>15.5</v>
      </c>
      <c r="F160" s="46">
        <f aca="true" t="shared" si="29" ref="F160:AD160">SUM(F158:F159)</f>
        <v>0</v>
      </c>
      <c r="G160" s="33">
        <f t="shared" si="29"/>
        <v>0</v>
      </c>
      <c r="H160" s="33">
        <f t="shared" si="29"/>
        <v>0</v>
      </c>
      <c r="I160" s="33">
        <f t="shared" si="29"/>
        <v>0</v>
      </c>
      <c r="J160" s="33">
        <f t="shared" si="29"/>
        <v>0</v>
      </c>
      <c r="K160" s="33">
        <f t="shared" si="29"/>
        <v>0</v>
      </c>
      <c r="L160" s="33">
        <f t="shared" si="29"/>
        <v>0</v>
      </c>
      <c r="M160" s="33">
        <f t="shared" si="29"/>
        <v>0</v>
      </c>
      <c r="N160" s="33">
        <f t="shared" si="29"/>
        <v>0</v>
      </c>
      <c r="O160" s="33">
        <f t="shared" si="29"/>
        <v>0</v>
      </c>
      <c r="P160" s="33">
        <f t="shared" si="29"/>
        <v>0</v>
      </c>
      <c r="Q160" s="33">
        <f t="shared" si="29"/>
        <v>0</v>
      </c>
      <c r="R160" s="33">
        <f t="shared" si="29"/>
        <v>0</v>
      </c>
      <c r="S160" s="33">
        <f t="shared" si="29"/>
        <v>0</v>
      </c>
      <c r="T160" s="33">
        <f t="shared" si="29"/>
        <v>0</v>
      </c>
      <c r="U160" s="33">
        <f t="shared" si="29"/>
        <v>0</v>
      </c>
      <c r="V160" s="33">
        <f t="shared" si="29"/>
        <v>0</v>
      </c>
      <c r="W160" s="33">
        <f t="shared" si="29"/>
        <v>0</v>
      </c>
      <c r="X160" s="33">
        <f t="shared" si="29"/>
        <v>0</v>
      </c>
      <c r="Y160" s="33">
        <f t="shared" si="29"/>
        <v>0</v>
      </c>
      <c r="Z160" s="33">
        <f t="shared" si="29"/>
        <v>0</v>
      </c>
      <c r="AA160" s="33">
        <f t="shared" si="29"/>
        <v>0</v>
      </c>
      <c r="AB160" s="33">
        <f t="shared" si="29"/>
        <v>0</v>
      </c>
      <c r="AC160" s="47">
        <f t="shared" si="29"/>
        <v>0</v>
      </c>
      <c r="AD160" s="42">
        <f t="shared" si="29"/>
        <v>0</v>
      </c>
    </row>
    <row r="161" spans="1:30" ht="12.75">
      <c r="A161" s="32"/>
      <c r="B161" s="29"/>
      <c r="C161" s="28"/>
      <c r="D161" s="28"/>
      <c r="E161" s="27"/>
      <c r="F161" s="46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47"/>
      <c r="AD161" s="42"/>
    </row>
    <row r="162" spans="1:30" ht="12.75">
      <c r="A162" s="32"/>
      <c r="B162" s="29"/>
      <c r="C162" s="28"/>
      <c r="D162" s="28"/>
      <c r="E162" s="27"/>
      <c r="F162" s="46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47"/>
      <c r="AD162" s="42"/>
    </row>
    <row r="163" spans="1:30" ht="12.75">
      <c r="A163" s="32" t="s">
        <v>92</v>
      </c>
      <c r="B163" s="28">
        <v>2020</v>
      </c>
      <c r="C163" s="28" t="s">
        <v>87</v>
      </c>
      <c r="D163" s="28">
        <v>1</v>
      </c>
      <c r="E163" s="27">
        <v>61</v>
      </c>
      <c r="F163" s="44">
        <v>63.549180327868854</v>
      </c>
      <c r="G163" s="31">
        <v>66.9863387978142</v>
      </c>
      <c r="H163" s="31">
        <v>80.74246575342467</v>
      </c>
      <c r="I163" s="31">
        <v>102.05737704918033</v>
      </c>
      <c r="J163" s="31">
        <v>140.5846994535519</v>
      </c>
      <c r="K163" s="31">
        <v>241.69672131147541</v>
      </c>
      <c r="L163" s="31">
        <v>362.4726775956284</v>
      </c>
      <c r="M163" s="31">
        <v>354.96994535519127</v>
      </c>
      <c r="N163" s="31">
        <v>331.27595628415304</v>
      </c>
      <c r="O163" s="31">
        <v>377.07377049180326</v>
      </c>
      <c r="P163" s="31">
        <v>395.120218579235</v>
      </c>
      <c r="Q163" s="31">
        <v>371.6383561643836</v>
      </c>
      <c r="R163" s="31">
        <v>321.1895604395604</v>
      </c>
      <c r="S163" s="31">
        <v>305.9725274725275</v>
      </c>
      <c r="T163" s="31">
        <v>303.89835164835165</v>
      </c>
      <c r="U163" s="31">
        <v>298.24175824175825</v>
      </c>
      <c r="V163" s="31">
        <v>257.58791208791206</v>
      </c>
      <c r="W163" s="31">
        <v>188.5686813186813</v>
      </c>
      <c r="X163" s="31">
        <v>149.08196721311475</v>
      </c>
      <c r="Y163" s="31">
        <v>131.73224043715845</v>
      </c>
      <c r="Z163" s="31">
        <v>111.88251366120218</v>
      </c>
      <c r="AA163" s="31">
        <v>85.1448087431694</v>
      </c>
      <c r="AB163" s="31">
        <v>70.3032786885246</v>
      </c>
      <c r="AC163" s="45">
        <v>67.24863387978142</v>
      </c>
      <c r="AD163" s="41">
        <v>5179.019940995451</v>
      </c>
    </row>
    <row r="164" spans="1:30" ht="12.75">
      <c r="A164" s="32"/>
      <c r="B164" s="28">
        <v>2020</v>
      </c>
      <c r="C164" s="28" t="s">
        <v>87</v>
      </c>
      <c r="D164" s="28">
        <v>2</v>
      </c>
      <c r="E164" s="27">
        <v>61</v>
      </c>
      <c r="F164" s="44">
        <v>48.5983606557377</v>
      </c>
      <c r="G164" s="31">
        <v>52.79781420765027</v>
      </c>
      <c r="H164" s="31">
        <v>53.93150684931507</v>
      </c>
      <c r="I164" s="31">
        <v>74.65573770491804</v>
      </c>
      <c r="J164" s="31">
        <v>103.95901639344262</v>
      </c>
      <c r="K164" s="31">
        <v>179.01639344262296</v>
      </c>
      <c r="L164" s="31">
        <v>318.1366120218579</v>
      </c>
      <c r="M164" s="31">
        <v>269.6530054644809</v>
      </c>
      <c r="N164" s="31">
        <v>215.56010928961746</v>
      </c>
      <c r="O164" s="31">
        <v>280.39890710382514</v>
      </c>
      <c r="P164" s="31">
        <v>322.8387978142076</v>
      </c>
      <c r="Q164" s="31">
        <v>320.0931506849315</v>
      </c>
      <c r="R164" s="31">
        <v>296.91208791208794</v>
      </c>
      <c r="S164" s="31">
        <v>279.1098901098901</v>
      </c>
      <c r="T164" s="31">
        <v>278.3269230769231</v>
      </c>
      <c r="U164" s="31">
        <v>252.12912087912088</v>
      </c>
      <c r="V164" s="31">
        <v>208.62912087912088</v>
      </c>
      <c r="W164" s="31">
        <v>159.13736263736263</v>
      </c>
      <c r="X164" s="31">
        <v>128.6775956284153</v>
      </c>
      <c r="Y164" s="31">
        <v>116.56830601092896</v>
      </c>
      <c r="Z164" s="31">
        <v>118.94262295081967</v>
      </c>
      <c r="AA164" s="31">
        <v>92.62021857923497</v>
      </c>
      <c r="AB164" s="31">
        <v>72.38524590163934</v>
      </c>
      <c r="AC164" s="45">
        <v>55.650273224043715</v>
      </c>
      <c r="AD164" s="41">
        <v>4298.728179422194</v>
      </c>
    </row>
    <row r="165" spans="1:30" ht="12.75">
      <c r="A165" s="32"/>
      <c r="B165" s="28">
        <v>2020</v>
      </c>
      <c r="C165" s="28" t="s">
        <v>87</v>
      </c>
      <c r="D165" s="28">
        <v>3</v>
      </c>
      <c r="E165" s="27">
        <v>61</v>
      </c>
      <c r="F165" s="46">
        <f aca="true" t="shared" si="30" ref="F165:AD165">SUM(F163:F164)</f>
        <v>112.14754098360655</v>
      </c>
      <c r="G165" s="33">
        <f t="shared" si="30"/>
        <v>119.78415300546447</v>
      </c>
      <c r="H165" s="33">
        <f t="shared" si="30"/>
        <v>134.67397260273975</v>
      </c>
      <c r="I165" s="33">
        <f t="shared" si="30"/>
        <v>176.71311475409837</v>
      </c>
      <c r="J165" s="33">
        <f t="shared" si="30"/>
        <v>244.54371584699453</v>
      </c>
      <c r="K165" s="33">
        <f t="shared" si="30"/>
        <v>420.71311475409834</v>
      </c>
      <c r="L165" s="33">
        <f t="shared" si="30"/>
        <v>680.6092896174863</v>
      </c>
      <c r="M165" s="33">
        <f t="shared" si="30"/>
        <v>624.6229508196722</v>
      </c>
      <c r="N165" s="33">
        <f t="shared" si="30"/>
        <v>546.8360655737705</v>
      </c>
      <c r="O165" s="33">
        <f t="shared" si="30"/>
        <v>657.4726775956284</v>
      </c>
      <c r="P165" s="33">
        <f t="shared" si="30"/>
        <v>717.9590163934427</v>
      </c>
      <c r="Q165" s="33">
        <f t="shared" si="30"/>
        <v>691.7315068493151</v>
      </c>
      <c r="R165" s="33">
        <f t="shared" si="30"/>
        <v>618.1016483516484</v>
      </c>
      <c r="S165" s="33">
        <f t="shared" si="30"/>
        <v>585.0824175824175</v>
      </c>
      <c r="T165" s="33">
        <f t="shared" si="30"/>
        <v>582.2252747252747</v>
      </c>
      <c r="U165" s="33">
        <f t="shared" si="30"/>
        <v>550.3708791208792</v>
      </c>
      <c r="V165" s="33">
        <f t="shared" si="30"/>
        <v>466.21703296703294</v>
      </c>
      <c r="W165" s="33">
        <f t="shared" si="30"/>
        <v>347.7060439560439</v>
      </c>
      <c r="X165" s="33">
        <f t="shared" si="30"/>
        <v>277.75956284153006</v>
      </c>
      <c r="Y165" s="33">
        <f t="shared" si="30"/>
        <v>248.3005464480874</v>
      </c>
      <c r="Z165" s="33">
        <f t="shared" si="30"/>
        <v>230.82513661202185</v>
      </c>
      <c r="AA165" s="33">
        <f t="shared" si="30"/>
        <v>177.76502732240436</v>
      </c>
      <c r="AB165" s="33">
        <f t="shared" si="30"/>
        <v>142.68852459016392</v>
      </c>
      <c r="AC165" s="47">
        <f t="shared" si="30"/>
        <v>122.89890710382514</v>
      </c>
      <c r="AD165" s="42">
        <f t="shared" si="30"/>
        <v>9477.748120417646</v>
      </c>
    </row>
    <row r="166" spans="1:30" ht="12.75">
      <c r="A166" s="32"/>
      <c r="B166" s="29"/>
      <c r="C166" s="28"/>
      <c r="D166" s="28"/>
      <c r="E166" s="27"/>
      <c r="F166" s="46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47"/>
      <c r="AD166" s="42"/>
    </row>
    <row r="167" spans="1:30" ht="12.75">
      <c r="A167" s="32"/>
      <c r="B167" s="29"/>
      <c r="C167" s="28"/>
      <c r="D167" s="28"/>
      <c r="E167" s="27"/>
      <c r="F167" s="46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47"/>
      <c r="AD167" s="42"/>
    </row>
    <row r="168" spans="1:30" ht="12.75">
      <c r="A168" s="32" t="s">
        <v>93</v>
      </c>
      <c r="B168" s="28">
        <v>2020</v>
      </c>
      <c r="C168" s="28" t="s">
        <v>94</v>
      </c>
      <c r="D168" s="28">
        <v>1</v>
      </c>
      <c r="E168" s="27">
        <v>36.4</v>
      </c>
      <c r="F168" s="44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45"/>
      <c r="AD168" s="41"/>
    </row>
    <row r="169" spans="1:30" ht="12.75">
      <c r="A169" s="32"/>
      <c r="B169" s="28">
        <v>2020</v>
      </c>
      <c r="C169" s="28" t="s">
        <v>94</v>
      </c>
      <c r="D169" s="28">
        <v>2</v>
      </c>
      <c r="E169" s="27">
        <v>36.4</v>
      </c>
      <c r="F169" s="44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45"/>
      <c r="AD169" s="41"/>
    </row>
    <row r="170" spans="1:30" ht="12.75">
      <c r="A170" s="32"/>
      <c r="B170" s="28">
        <v>2020</v>
      </c>
      <c r="C170" s="28" t="s">
        <v>94</v>
      </c>
      <c r="D170" s="28">
        <v>3</v>
      </c>
      <c r="E170" s="27">
        <v>36.4</v>
      </c>
      <c r="F170" s="46">
        <f aca="true" t="shared" si="31" ref="F170:AD170">SUM(F168:F169)</f>
        <v>0</v>
      </c>
      <c r="G170" s="33">
        <f t="shared" si="31"/>
        <v>0</v>
      </c>
      <c r="H170" s="33">
        <f t="shared" si="31"/>
        <v>0</v>
      </c>
      <c r="I170" s="33">
        <f t="shared" si="31"/>
        <v>0</v>
      </c>
      <c r="J170" s="33">
        <f t="shared" si="31"/>
        <v>0</v>
      </c>
      <c r="K170" s="33">
        <f t="shared" si="31"/>
        <v>0</v>
      </c>
      <c r="L170" s="33">
        <f t="shared" si="31"/>
        <v>0</v>
      </c>
      <c r="M170" s="33">
        <f t="shared" si="31"/>
        <v>0</v>
      </c>
      <c r="N170" s="33">
        <f t="shared" si="31"/>
        <v>0</v>
      </c>
      <c r="O170" s="33">
        <f t="shared" si="31"/>
        <v>0</v>
      </c>
      <c r="P170" s="33">
        <f t="shared" si="31"/>
        <v>0</v>
      </c>
      <c r="Q170" s="33">
        <f t="shared" si="31"/>
        <v>0</v>
      </c>
      <c r="R170" s="33">
        <f t="shared" si="31"/>
        <v>0</v>
      </c>
      <c r="S170" s="33">
        <f t="shared" si="31"/>
        <v>0</v>
      </c>
      <c r="T170" s="33">
        <f t="shared" si="31"/>
        <v>0</v>
      </c>
      <c r="U170" s="33">
        <f t="shared" si="31"/>
        <v>0</v>
      </c>
      <c r="V170" s="33">
        <f t="shared" si="31"/>
        <v>0</v>
      </c>
      <c r="W170" s="33">
        <f t="shared" si="31"/>
        <v>0</v>
      </c>
      <c r="X170" s="33">
        <f t="shared" si="31"/>
        <v>0</v>
      </c>
      <c r="Y170" s="33">
        <f t="shared" si="31"/>
        <v>0</v>
      </c>
      <c r="Z170" s="33">
        <f t="shared" si="31"/>
        <v>0</v>
      </c>
      <c r="AA170" s="33">
        <f t="shared" si="31"/>
        <v>0</v>
      </c>
      <c r="AB170" s="33">
        <f t="shared" si="31"/>
        <v>0</v>
      </c>
      <c r="AC170" s="47">
        <f t="shared" si="31"/>
        <v>0</v>
      </c>
      <c r="AD170" s="42">
        <f t="shared" si="31"/>
        <v>0</v>
      </c>
    </row>
    <row r="171" spans="1:30" ht="12.75">
      <c r="A171" s="32"/>
      <c r="B171" s="29"/>
      <c r="C171" s="28"/>
      <c r="D171" s="28"/>
      <c r="E171" s="27"/>
      <c r="F171" s="46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47"/>
      <c r="AD171" s="42"/>
    </row>
    <row r="172" spans="1:30" ht="12.75">
      <c r="A172" s="32"/>
      <c r="B172" s="29"/>
      <c r="C172" s="28"/>
      <c r="D172" s="28"/>
      <c r="E172" s="27"/>
      <c r="F172" s="46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47"/>
      <c r="AD172" s="42"/>
    </row>
    <row r="173" spans="1:30" ht="12.75">
      <c r="A173" s="32" t="s">
        <v>95</v>
      </c>
      <c r="B173" s="28">
        <v>2020</v>
      </c>
      <c r="C173" s="28" t="s">
        <v>87</v>
      </c>
      <c r="D173" s="28">
        <v>1</v>
      </c>
      <c r="E173" s="27">
        <v>48.4</v>
      </c>
      <c r="F173" s="44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45"/>
      <c r="AD173" s="41"/>
    </row>
    <row r="174" spans="1:30" ht="12.75">
      <c r="A174" s="32"/>
      <c r="B174" s="28">
        <v>2020</v>
      </c>
      <c r="C174" s="28" t="s">
        <v>87</v>
      </c>
      <c r="D174" s="28">
        <v>2</v>
      </c>
      <c r="E174" s="27">
        <v>48.4</v>
      </c>
      <c r="F174" s="44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45"/>
      <c r="AD174" s="41"/>
    </row>
    <row r="175" spans="1:30" ht="12.75">
      <c r="A175" s="32"/>
      <c r="B175" s="28">
        <v>2020</v>
      </c>
      <c r="C175" s="28" t="s">
        <v>87</v>
      </c>
      <c r="D175" s="28">
        <v>3</v>
      </c>
      <c r="E175" s="27">
        <v>48.4</v>
      </c>
      <c r="F175" s="46">
        <f aca="true" t="shared" si="32" ref="F175:AD175">SUM(F173:F174)</f>
        <v>0</v>
      </c>
      <c r="G175" s="33">
        <f t="shared" si="32"/>
        <v>0</v>
      </c>
      <c r="H175" s="33">
        <f t="shared" si="32"/>
        <v>0</v>
      </c>
      <c r="I175" s="33">
        <f t="shared" si="32"/>
        <v>0</v>
      </c>
      <c r="J175" s="33">
        <f t="shared" si="32"/>
        <v>0</v>
      </c>
      <c r="K175" s="33">
        <f t="shared" si="32"/>
        <v>0</v>
      </c>
      <c r="L175" s="33">
        <f t="shared" si="32"/>
        <v>0</v>
      </c>
      <c r="M175" s="33">
        <f t="shared" si="32"/>
        <v>0</v>
      </c>
      <c r="N175" s="33">
        <f t="shared" si="32"/>
        <v>0</v>
      </c>
      <c r="O175" s="33">
        <f t="shared" si="32"/>
        <v>0</v>
      </c>
      <c r="P175" s="33">
        <f t="shared" si="32"/>
        <v>0</v>
      </c>
      <c r="Q175" s="33">
        <f t="shared" si="32"/>
        <v>0</v>
      </c>
      <c r="R175" s="33">
        <f t="shared" si="32"/>
        <v>0</v>
      </c>
      <c r="S175" s="33">
        <f t="shared" si="32"/>
        <v>0</v>
      </c>
      <c r="T175" s="33">
        <f t="shared" si="32"/>
        <v>0</v>
      </c>
      <c r="U175" s="33">
        <f t="shared" si="32"/>
        <v>0</v>
      </c>
      <c r="V175" s="33">
        <f t="shared" si="32"/>
        <v>0</v>
      </c>
      <c r="W175" s="33">
        <f t="shared" si="32"/>
        <v>0</v>
      </c>
      <c r="X175" s="33">
        <f t="shared" si="32"/>
        <v>0</v>
      </c>
      <c r="Y175" s="33">
        <f t="shared" si="32"/>
        <v>0</v>
      </c>
      <c r="Z175" s="33">
        <f t="shared" si="32"/>
        <v>0</v>
      </c>
      <c r="AA175" s="33">
        <f t="shared" si="32"/>
        <v>0</v>
      </c>
      <c r="AB175" s="33">
        <f t="shared" si="32"/>
        <v>0</v>
      </c>
      <c r="AC175" s="47">
        <f t="shared" si="32"/>
        <v>0</v>
      </c>
      <c r="AD175" s="42">
        <f t="shared" si="32"/>
        <v>0</v>
      </c>
    </row>
    <row r="176" spans="1:30" ht="12.75">
      <c r="A176" s="32"/>
      <c r="B176" s="29"/>
      <c r="C176" s="28"/>
      <c r="D176" s="28"/>
      <c r="E176" s="27"/>
      <c r="F176" s="46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47"/>
      <c r="AD176" s="42"/>
    </row>
    <row r="177" spans="1:30" ht="12.75">
      <c r="A177" s="32"/>
      <c r="B177" s="29"/>
      <c r="C177" s="28"/>
      <c r="D177" s="28"/>
      <c r="E177" s="27"/>
      <c r="F177" s="46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47"/>
      <c r="AD177" s="42"/>
    </row>
    <row r="178" spans="1:30" ht="12.75">
      <c r="A178" s="32" t="s">
        <v>96</v>
      </c>
      <c r="B178" s="28">
        <v>2020</v>
      </c>
      <c r="C178" s="28" t="s">
        <v>87</v>
      </c>
      <c r="D178" s="28">
        <v>1</v>
      </c>
      <c r="E178" s="27">
        <v>32.11</v>
      </c>
      <c r="F178" s="44">
        <v>5.797297297297297</v>
      </c>
      <c r="G178" s="31">
        <v>3.630630630630631</v>
      </c>
      <c r="H178" s="31">
        <v>2.8733031674208145</v>
      </c>
      <c r="I178" s="31">
        <v>4.638009049773756</v>
      </c>
      <c r="J178" s="31">
        <v>12.40990990990991</v>
      </c>
      <c r="K178" s="31">
        <v>39.585585585585584</v>
      </c>
      <c r="L178" s="31">
        <v>104.08558558558559</v>
      </c>
      <c r="M178" s="31">
        <v>89.07207207207207</v>
      </c>
      <c r="N178" s="31">
        <v>80.67117117117117</v>
      </c>
      <c r="O178" s="31">
        <v>86.99549549549549</v>
      </c>
      <c r="P178" s="31">
        <v>101.37387387387388</v>
      </c>
      <c r="Q178" s="31">
        <v>107.84684684684684</v>
      </c>
      <c r="R178" s="31">
        <v>109.54337899543378</v>
      </c>
      <c r="S178" s="31">
        <v>104.42009132420091</v>
      </c>
      <c r="T178" s="31">
        <v>113.93607305936074</v>
      </c>
      <c r="U178" s="31">
        <v>113.63636363636364</v>
      </c>
      <c r="V178" s="31">
        <v>120.7090909090909</v>
      </c>
      <c r="W178" s="31">
        <v>115.72972972972973</v>
      </c>
      <c r="X178" s="31">
        <v>97.62162162162163</v>
      </c>
      <c r="Y178" s="31">
        <v>76.03603603603604</v>
      </c>
      <c r="Z178" s="31">
        <v>54.31981981981982</v>
      </c>
      <c r="AA178" s="31">
        <v>28.454954954954953</v>
      </c>
      <c r="AB178" s="31">
        <v>15.301801801801801</v>
      </c>
      <c r="AC178" s="45">
        <v>9.5</v>
      </c>
      <c r="AD178" s="41">
        <v>1598.188742574077</v>
      </c>
    </row>
    <row r="179" spans="1:36" ht="12.75">
      <c r="A179" s="32"/>
      <c r="B179" s="28">
        <v>2020</v>
      </c>
      <c r="C179" s="28" t="s">
        <v>87</v>
      </c>
      <c r="D179" s="28">
        <v>2</v>
      </c>
      <c r="E179" s="27">
        <v>32.11</v>
      </c>
      <c r="F179" s="44">
        <v>97.69369369369369</v>
      </c>
      <c r="G179" s="31">
        <v>100.58108108108108</v>
      </c>
      <c r="H179" s="31">
        <v>101.23076923076923</v>
      </c>
      <c r="I179" s="31">
        <v>120.76018099547511</v>
      </c>
      <c r="J179" s="31">
        <v>188.36036036036037</v>
      </c>
      <c r="K179" s="31">
        <v>338.76576576576576</v>
      </c>
      <c r="L179" s="31">
        <v>395.2477477477477</v>
      </c>
      <c r="M179" s="31">
        <v>321.2162162162162</v>
      </c>
      <c r="N179" s="31">
        <v>309.89639639639637</v>
      </c>
      <c r="O179" s="31">
        <v>393.2432432432432</v>
      </c>
      <c r="P179" s="31">
        <v>435.39639639639637</v>
      </c>
      <c r="Q179" s="31">
        <v>429.72972972972974</v>
      </c>
      <c r="R179" s="31">
        <v>388.9</v>
      </c>
      <c r="S179" s="31">
        <v>352.8090909090909</v>
      </c>
      <c r="T179" s="31">
        <v>339.2181818181818</v>
      </c>
      <c r="U179" s="31">
        <v>297.3212669683258</v>
      </c>
      <c r="V179" s="31">
        <v>234.00904977375566</v>
      </c>
      <c r="W179" s="31">
        <v>183.1255605381166</v>
      </c>
      <c r="X179" s="31">
        <v>161.25675675675674</v>
      </c>
      <c r="Y179" s="31">
        <v>153.42342342342343</v>
      </c>
      <c r="Z179" s="31">
        <v>152.1891891891892</v>
      </c>
      <c r="AA179" s="31">
        <v>117.41891891891892</v>
      </c>
      <c r="AB179" s="31">
        <v>101.30630630630631</v>
      </c>
      <c r="AC179" s="45">
        <v>96.72522522522523</v>
      </c>
      <c r="AD179" s="41">
        <v>5809.824550684167</v>
      </c>
      <c r="AE179" s="26"/>
      <c r="AF179" s="26"/>
      <c r="AG179" s="26"/>
      <c r="AH179" s="26"/>
      <c r="AI179" s="26"/>
      <c r="AJ179" s="26"/>
    </row>
    <row r="180" spans="1:30" ht="12.75">
      <c r="A180" s="32"/>
      <c r="B180" s="28">
        <v>2020</v>
      </c>
      <c r="C180" s="28" t="s">
        <v>87</v>
      </c>
      <c r="D180" s="28">
        <v>3</v>
      </c>
      <c r="E180" s="27">
        <v>32.11</v>
      </c>
      <c r="F180" s="46">
        <f aca="true" t="shared" si="33" ref="F180:AD180">SUM(F178:F179)</f>
        <v>103.49099099099098</v>
      </c>
      <c r="G180" s="33">
        <f t="shared" si="33"/>
        <v>104.21171171171171</v>
      </c>
      <c r="H180" s="33">
        <f t="shared" si="33"/>
        <v>104.10407239819004</v>
      </c>
      <c r="I180" s="33">
        <f t="shared" si="33"/>
        <v>125.39819004524887</v>
      </c>
      <c r="J180" s="33">
        <f t="shared" si="33"/>
        <v>200.7702702702703</v>
      </c>
      <c r="K180" s="33">
        <f t="shared" si="33"/>
        <v>378.35135135135135</v>
      </c>
      <c r="L180" s="33">
        <f t="shared" si="33"/>
        <v>499.3333333333333</v>
      </c>
      <c r="M180" s="33">
        <f t="shared" si="33"/>
        <v>410.2882882882883</v>
      </c>
      <c r="N180" s="33">
        <f t="shared" si="33"/>
        <v>390.56756756756755</v>
      </c>
      <c r="O180" s="33">
        <f t="shared" si="33"/>
        <v>480.23873873873873</v>
      </c>
      <c r="P180" s="33">
        <f t="shared" si="33"/>
        <v>536.7702702702702</v>
      </c>
      <c r="Q180" s="33">
        <f t="shared" si="33"/>
        <v>537.5765765765766</v>
      </c>
      <c r="R180" s="33">
        <f t="shared" si="33"/>
        <v>498.44337899543376</v>
      </c>
      <c r="S180" s="33">
        <f t="shared" si="33"/>
        <v>457.2291822332918</v>
      </c>
      <c r="T180" s="33">
        <f t="shared" si="33"/>
        <v>453.15425487754254</v>
      </c>
      <c r="U180" s="33">
        <f t="shared" si="33"/>
        <v>410.9576306046894</v>
      </c>
      <c r="V180" s="33">
        <f t="shared" si="33"/>
        <v>354.7181406828466</v>
      </c>
      <c r="W180" s="33">
        <f t="shared" si="33"/>
        <v>298.8552902678463</v>
      </c>
      <c r="X180" s="33">
        <f t="shared" si="33"/>
        <v>258.8783783783784</v>
      </c>
      <c r="Y180" s="33">
        <f t="shared" si="33"/>
        <v>229.45945945945948</v>
      </c>
      <c r="Z180" s="33">
        <f t="shared" si="33"/>
        <v>206.50900900900902</v>
      </c>
      <c r="AA180" s="33">
        <f t="shared" si="33"/>
        <v>145.87387387387386</v>
      </c>
      <c r="AB180" s="33">
        <f t="shared" si="33"/>
        <v>116.60810810810811</v>
      </c>
      <c r="AC180" s="47">
        <f t="shared" si="33"/>
        <v>106.22522522522523</v>
      </c>
      <c r="AD180" s="42">
        <f t="shared" si="33"/>
        <v>7408.013293258244</v>
      </c>
    </row>
    <row r="181" spans="1:30" ht="12.75">
      <c r="A181" s="32"/>
      <c r="B181" s="29"/>
      <c r="C181" s="28"/>
      <c r="D181" s="28"/>
      <c r="E181" s="27"/>
      <c r="F181" s="46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47"/>
      <c r="AD181" s="42"/>
    </row>
    <row r="182" spans="1:30" ht="12.75">
      <c r="A182" s="32"/>
      <c r="B182" s="29"/>
      <c r="C182" s="28"/>
      <c r="D182" s="28"/>
      <c r="E182" s="27"/>
      <c r="F182" s="46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47"/>
      <c r="AD182" s="42"/>
    </row>
    <row r="183" spans="1:30" ht="12.75">
      <c r="A183" s="32" t="s">
        <v>97</v>
      </c>
      <c r="B183" s="28">
        <v>2020</v>
      </c>
      <c r="C183" s="28" t="s">
        <v>98</v>
      </c>
      <c r="D183" s="28">
        <v>1</v>
      </c>
      <c r="E183" s="27">
        <v>1</v>
      </c>
      <c r="F183" s="44">
        <v>14.04152249134948</v>
      </c>
      <c r="G183" s="31">
        <v>11.685121107266436</v>
      </c>
      <c r="H183" s="31">
        <v>10.618055555555555</v>
      </c>
      <c r="I183" s="31">
        <v>15.910034602076125</v>
      </c>
      <c r="J183" s="31">
        <v>23.269896193771626</v>
      </c>
      <c r="K183" s="31">
        <v>45.59515570934256</v>
      </c>
      <c r="L183" s="31">
        <v>72.88927335640139</v>
      </c>
      <c r="M183" s="31">
        <v>95.3044982698962</v>
      </c>
      <c r="N183" s="31">
        <v>104.6955017301038</v>
      </c>
      <c r="O183" s="31">
        <v>133.65051903114187</v>
      </c>
      <c r="P183" s="31">
        <v>142.7439446366782</v>
      </c>
      <c r="Q183" s="31">
        <v>145.19031141868513</v>
      </c>
      <c r="R183" s="31">
        <v>123.4083044982699</v>
      </c>
      <c r="S183" s="31">
        <v>120.14186851211073</v>
      </c>
      <c r="T183" s="31">
        <v>128.4948096885813</v>
      </c>
      <c r="U183" s="31">
        <v>126.2318339100346</v>
      </c>
      <c r="V183" s="31">
        <v>100.3840830449827</v>
      </c>
      <c r="W183" s="31">
        <v>69.76124567474048</v>
      </c>
      <c r="X183" s="31">
        <v>50.15916955017301</v>
      </c>
      <c r="Y183" s="31">
        <v>35.688581314878896</v>
      </c>
      <c r="Z183" s="31">
        <v>28.086505190311417</v>
      </c>
      <c r="AA183" s="31">
        <v>19.43598615916955</v>
      </c>
      <c r="AB183" s="31">
        <v>14.034602076124568</v>
      </c>
      <c r="AC183" s="45">
        <v>13.57439446366782</v>
      </c>
      <c r="AD183" s="41">
        <v>1644.9952181853134</v>
      </c>
    </row>
    <row r="184" spans="1:30" ht="12.75">
      <c r="A184" s="32"/>
      <c r="B184" s="28">
        <v>2020</v>
      </c>
      <c r="C184" s="28" t="s">
        <v>98</v>
      </c>
      <c r="D184" s="28">
        <v>2</v>
      </c>
      <c r="E184" s="27">
        <v>1</v>
      </c>
      <c r="F184" s="44">
        <v>7.906574394463668</v>
      </c>
      <c r="G184" s="31">
        <v>8.754325259515571</v>
      </c>
      <c r="H184" s="31">
        <v>10.055555555555555</v>
      </c>
      <c r="I184" s="31">
        <v>15.301038062283737</v>
      </c>
      <c r="J184" s="31">
        <v>28.47750865051903</v>
      </c>
      <c r="K184" s="31">
        <v>75.56401384083046</v>
      </c>
      <c r="L184" s="31">
        <v>133.5363321799308</v>
      </c>
      <c r="M184" s="31">
        <v>137.840830449827</v>
      </c>
      <c r="N184" s="31">
        <v>133.77162629757785</v>
      </c>
      <c r="O184" s="31">
        <v>144.22837370242215</v>
      </c>
      <c r="P184" s="31">
        <v>136.52595155709344</v>
      </c>
      <c r="Q184" s="31">
        <v>124.98615916955018</v>
      </c>
      <c r="R184" s="31">
        <v>103.39792387543253</v>
      </c>
      <c r="S184" s="31">
        <v>102.49134948096886</v>
      </c>
      <c r="T184" s="31">
        <v>108.00346020761246</v>
      </c>
      <c r="U184" s="31">
        <v>93.27335640138408</v>
      </c>
      <c r="V184" s="31">
        <v>86.09342560553634</v>
      </c>
      <c r="W184" s="31">
        <v>66.17993079584775</v>
      </c>
      <c r="X184" s="31">
        <v>58.411764705882355</v>
      </c>
      <c r="Y184" s="31">
        <v>56.944636678200695</v>
      </c>
      <c r="Z184" s="31">
        <v>39.52595155709343</v>
      </c>
      <c r="AA184" s="31">
        <v>17.370242214532873</v>
      </c>
      <c r="AB184" s="31">
        <v>13.124567474048442</v>
      </c>
      <c r="AC184" s="45">
        <v>10.813148788927336</v>
      </c>
      <c r="AD184" s="41">
        <v>1712.5780469050367</v>
      </c>
    </row>
    <row r="185" spans="1:30" ht="12.75">
      <c r="A185" s="32"/>
      <c r="B185" s="28">
        <v>2020</v>
      </c>
      <c r="C185" s="28" t="s">
        <v>98</v>
      </c>
      <c r="D185" s="28">
        <v>3</v>
      </c>
      <c r="E185" s="27">
        <v>1</v>
      </c>
      <c r="F185" s="46">
        <f aca="true" t="shared" si="34" ref="F185:AD185">SUM(F183:F184)</f>
        <v>21.94809688581315</v>
      </c>
      <c r="G185" s="33">
        <f t="shared" si="34"/>
        <v>20.439446366782008</v>
      </c>
      <c r="H185" s="33">
        <f t="shared" si="34"/>
        <v>20.67361111111111</v>
      </c>
      <c r="I185" s="33">
        <f t="shared" si="34"/>
        <v>31.21107266435986</v>
      </c>
      <c r="J185" s="33">
        <f t="shared" si="34"/>
        <v>51.74740484429066</v>
      </c>
      <c r="K185" s="33">
        <f t="shared" si="34"/>
        <v>121.15916955017302</v>
      </c>
      <c r="L185" s="33">
        <f t="shared" si="34"/>
        <v>206.4256055363322</v>
      </c>
      <c r="M185" s="33">
        <f t="shared" si="34"/>
        <v>233.14532871972318</v>
      </c>
      <c r="N185" s="33">
        <f t="shared" si="34"/>
        <v>238.46712802768167</v>
      </c>
      <c r="O185" s="33">
        <f t="shared" si="34"/>
        <v>277.87889273356404</v>
      </c>
      <c r="P185" s="33">
        <f t="shared" si="34"/>
        <v>279.2698961937716</v>
      </c>
      <c r="Q185" s="33">
        <f t="shared" si="34"/>
        <v>270.1764705882353</v>
      </c>
      <c r="R185" s="33">
        <f t="shared" si="34"/>
        <v>226.80622837370242</v>
      </c>
      <c r="S185" s="33">
        <f t="shared" si="34"/>
        <v>222.6332179930796</v>
      </c>
      <c r="T185" s="33">
        <f t="shared" si="34"/>
        <v>236.4982698961938</v>
      </c>
      <c r="U185" s="33">
        <f t="shared" si="34"/>
        <v>219.5051903114187</v>
      </c>
      <c r="V185" s="33">
        <f t="shared" si="34"/>
        <v>186.47750865051904</v>
      </c>
      <c r="W185" s="33">
        <f t="shared" si="34"/>
        <v>135.94117647058823</v>
      </c>
      <c r="X185" s="33">
        <f t="shared" si="34"/>
        <v>108.57093425605537</v>
      </c>
      <c r="Y185" s="33">
        <f t="shared" si="34"/>
        <v>92.6332179930796</v>
      </c>
      <c r="Z185" s="33">
        <f t="shared" si="34"/>
        <v>67.61245674740485</v>
      </c>
      <c r="AA185" s="33">
        <f t="shared" si="34"/>
        <v>36.806228373702425</v>
      </c>
      <c r="AB185" s="33">
        <f t="shared" si="34"/>
        <v>27.15916955017301</v>
      </c>
      <c r="AC185" s="47">
        <f t="shared" si="34"/>
        <v>24.387543252595158</v>
      </c>
      <c r="AD185" s="42">
        <f t="shared" si="34"/>
        <v>3357.57326509035</v>
      </c>
    </row>
    <row r="186" spans="1:30" ht="12.75">
      <c r="A186" s="32"/>
      <c r="B186" s="29"/>
      <c r="C186" s="28"/>
      <c r="D186" s="28"/>
      <c r="E186" s="27"/>
      <c r="F186" s="46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47"/>
      <c r="AD186" s="42"/>
    </row>
    <row r="187" spans="1:30" ht="12.75">
      <c r="A187" s="32"/>
      <c r="B187" s="29"/>
      <c r="C187" s="28"/>
      <c r="D187" s="28"/>
      <c r="E187" s="27"/>
      <c r="F187" s="46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47"/>
      <c r="AD187" s="42"/>
    </row>
    <row r="188" spans="1:30" ht="12.75">
      <c r="A188" s="32" t="s">
        <v>99</v>
      </c>
      <c r="B188" s="28">
        <v>2020</v>
      </c>
      <c r="C188" s="28" t="s">
        <v>100</v>
      </c>
      <c r="D188" s="28">
        <v>1</v>
      </c>
      <c r="E188" s="27">
        <v>9.63</v>
      </c>
      <c r="F188" s="44">
        <v>19.869565217391305</v>
      </c>
      <c r="G188" s="31">
        <v>20.804347826086957</v>
      </c>
      <c r="H188" s="31">
        <v>20.304347826086957</v>
      </c>
      <c r="I188" s="31">
        <v>26.347826086956523</v>
      </c>
      <c r="J188" s="31">
        <v>47.30434782608695</v>
      </c>
      <c r="K188" s="31">
        <v>98.80434782608695</v>
      </c>
      <c r="L188" s="31">
        <v>165</v>
      </c>
      <c r="M188" s="31">
        <v>175.3913043478261</v>
      </c>
      <c r="N188" s="31">
        <v>185.69565217391303</v>
      </c>
      <c r="O188" s="31">
        <v>239.95744680851064</v>
      </c>
      <c r="P188" s="31">
        <v>250.04166666666666</v>
      </c>
      <c r="Q188" s="31">
        <v>248.4</v>
      </c>
      <c r="R188" s="31">
        <v>223.9591836734694</v>
      </c>
      <c r="S188" s="31">
        <v>206.68</v>
      </c>
      <c r="T188" s="31">
        <v>237.2</v>
      </c>
      <c r="U188" s="31">
        <v>222.3</v>
      </c>
      <c r="V188" s="31">
        <v>180.16</v>
      </c>
      <c r="W188" s="31">
        <v>140.54</v>
      </c>
      <c r="X188" s="31">
        <v>97.5</v>
      </c>
      <c r="Y188" s="31">
        <v>76.15217391304348</v>
      </c>
      <c r="Z188" s="31">
        <v>51.17391304347826</v>
      </c>
      <c r="AA188" s="31">
        <v>33.34782608695652</v>
      </c>
      <c r="AB188" s="31">
        <v>25.065217391304348</v>
      </c>
      <c r="AC188" s="45">
        <v>20.065217391304348</v>
      </c>
      <c r="AD188" s="41">
        <v>3012.064384105169</v>
      </c>
    </row>
    <row r="189" spans="1:30" ht="12.75">
      <c r="A189" s="32"/>
      <c r="B189" s="28">
        <v>2020</v>
      </c>
      <c r="C189" s="28" t="s">
        <v>100</v>
      </c>
      <c r="D189" s="28">
        <v>2</v>
      </c>
      <c r="E189" s="27">
        <v>9.63</v>
      </c>
      <c r="F189" s="44">
        <v>22.434782608695652</v>
      </c>
      <c r="G189" s="31">
        <v>24.02173913043478</v>
      </c>
      <c r="H189" s="31">
        <v>27.58695652173913</v>
      </c>
      <c r="I189" s="31">
        <v>31.91304347826087</v>
      </c>
      <c r="J189" s="31">
        <v>49.02173913043478</v>
      </c>
      <c r="K189" s="31">
        <v>88.54347826086956</v>
      </c>
      <c r="L189" s="31">
        <v>179.82608695652175</v>
      </c>
      <c r="M189" s="31">
        <v>227.34782608695653</v>
      </c>
      <c r="N189" s="31">
        <v>207.52173913043478</v>
      </c>
      <c r="O189" s="31">
        <v>237.9787234042553</v>
      </c>
      <c r="P189" s="31">
        <v>242.5</v>
      </c>
      <c r="Q189" s="31">
        <v>223.94</v>
      </c>
      <c r="R189" s="31">
        <v>190.46938775510205</v>
      </c>
      <c r="S189" s="31">
        <v>173.56</v>
      </c>
      <c r="T189" s="31">
        <v>182.18</v>
      </c>
      <c r="U189" s="31">
        <v>172.7</v>
      </c>
      <c r="V189" s="31">
        <v>140.08</v>
      </c>
      <c r="W189" s="31">
        <v>94.06</v>
      </c>
      <c r="X189" s="31">
        <v>72.8</v>
      </c>
      <c r="Y189" s="31">
        <v>57.82608695652174</v>
      </c>
      <c r="Z189" s="31">
        <v>43.06521739130435</v>
      </c>
      <c r="AA189" s="31">
        <v>34.391304347826086</v>
      </c>
      <c r="AB189" s="31">
        <v>29.608695652173914</v>
      </c>
      <c r="AC189" s="45">
        <v>26.847826086956523</v>
      </c>
      <c r="AD189" s="41">
        <v>2780.2246328984875</v>
      </c>
    </row>
    <row r="190" spans="1:30" ht="12.75">
      <c r="A190" s="32"/>
      <c r="B190" s="28">
        <v>2020</v>
      </c>
      <c r="C190" s="28" t="s">
        <v>100</v>
      </c>
      <c r="D190" s="28">
        <v>3</v>
      </c>
      <c r="E190" s="27">
        <v>9.63</v>
      </c>
      <c r="F190" s="46">
        <f aca="true" t="shared" si="35" ref="F190:AD190">SUM(F188:F189)</f>
        <v>42.30434782608695</v>
      </c>
      <c r="G190" s="33">
        <f t="shared" si="35"/>
        <v>44.826086956521735</v>
      </c>
      <c r="H190" s="33">
        <f t="shared" si="35"/>
        <v>47.891304347826086</v>
      </c>
      <c r="I190" s="33">
        <f t="shared" si="35"/>
        <v>58.26086956521739</v>
      </c>
      <c r="J190" s="33">
        <f t="shared" si="35"/>
        <v>96.32608695652173</v>
      </c>
      <c r="K190" s="33">
        <f t="shared" si="35"/>
        <v>187.3478260869565</v>
      </c>
      <c r="L190" s="33">
        <f t="shared" si="35"/>
        <v>344.82608695652175</v>
      </c>
      <c r="M190" s="33">
        <f t="shared" si="35"/>
        <v>402.7391304347826</v>
      </c>
      <c r="N190" s="33">
        <f t="shared" si="35"/>
        <v>393.2173913043478</v>
      </c>
      <c r="O190" s="33">
        <f t="shared" si="35"/>
        <v>477.93617021276594</v>
      </c>
      <c r="P190" s="33">
        <f t="shared" si="35"/>
        <v>492.54166666666663</v>
      </c>
      <c r="Q190" s="33">
        <f t="shared" si="35"/>
        <v>472.34000000000003</v>
      </c>
      <c r="R190" s="33">
        <f t="shared" si="35"/>
        <v>414.42857142857144</v>
      </c>
      <c r="S190" s="33">
        <f t="shared" si="35"/>
        <v>380.24</v>
      </c>
      <c r="T190" s="33">
        <f t="shared" si="35"/>
        <v>419.38</v>
      </c>
      <c r="U190" s="33">
        <f t="shared" si="35"/>
        <v>395</v>
      </c>
      <c r="V190" s="33">
        <f t="shared" si="35"/>
        <v>320.24</v>
      </c>
      <c r="W190" s="33">
        <f t="shared" si="35"/>
        <v>234.6</v>
      </c>
      <c r="X190" s="33">
        <f t="shared" si="35"/>
        <v>170.3</v>
      </c>
      <c r="Y190" s="33">
        <f t="shared" si="35"/>
        <v>133.97826086956522</v>
      </c>
      <c r="Z190" s="33">
        <f t="shared" si="35"/>
        <v>94.23913043478261</v>
      </c>
      <c r="AA190" s="33">
        <f t="shared" si="35"/>
        <v>67.73913043478261</v>
      </c>
      <c r="AB190" s="33">
        <f t="shared" si="35"/>
        <v>54.673913043478265</v>
      </c>
      <c r="AC190" s="47">
        <f t="shared" si="35"/>
        <v>46.913043478260875</v>
      </c>
      <c r="AD190" s="42">
        <f t="shared" si="35"/>
        <v>5792.289017003657</v>
      </c>
    </row>
    <row r="191" spans="1:30" ht="12.75">
      <c r="A191" s="32"/>
      <c r="B191" s="29"/>
      <c r="C191" s="28"/>
      <c r="D191" s="28"/>
      <c r="E191" s="27"/>
      <c r="F191" s="46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47"/>
      <c r="AD191" s="42"/>
    </row>
    <row r="192" spans="1:30" ht="12.75">
      <c r="A192" s="32"/>
      <c r="B192" s="29"/>
      <c r="C192" s="28"/>
      <c r="D192" s="28"/>
      <c r="E192" s="27"/>
      <c r="F192" s="46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47"/>
      <c r="AD192" s="42"/>
    </row>
    <row r="193" spans="1:30" ht="12.75">
      <c r="A193" s="32" t="s">
        <v>101</v>
      </c>
      <c r="B193" s="28">
        <v>2020</v>
      </c>
      <c r="C193" s="28" t="s">
        <v>100</v>
      </c>
      <c r="D193" s="28">
        <v>1</v>
      </c>
      <c r="E193" s="27">
        <v>5.7</v>
      </c>
      <c r="F193" s="44">
        <v>10.671641791044776</v>
      </c>
      <c r="G193" s="31">
        <v>11.466417910447761</v>
      </c>
      <c r="H193" s="31">
        <v>11.99625468164794</v>
      </c>
      <c r="I193" s="31">
        <v>13.585820895522389</v>
      </c>
      <c r="J193" s="31">
        <v>23.01865671641791</v>
      </c>
      <c r="K193" s="31">
        <v>55.60820895522388</v>
      </c>
      <c r="L193" s="31">
        <v>120.47940074906367</v>
      </c>
      <c r="M193" s="31">
        <v>155.7078651685393</v>
      </c>
      <c r="N193" s="31">
        <v>162.2921348314607</v>
      </c>
      <c r="O193" s="31">
        <v>187.82771535580525</v>
      </c>
      <c r="P193" s="31">
        <v>180.64044943820224</v>
      </c>
      <c r="Q193" s="31">
        <v>174.796992481203</v>
      </c>
      <c r="R193" s="31">
        <v>149.4188679245283</v>
      </c>
      <c r="S193" s="31">
        <v>141.5563909774436</v>
      </c>
      <c r="T193" s="31">
        <v>164.0823970037453</v>
      </c>
      <c r="U193" s="31">
        <v>158.77528089887642</v>
      </c>
      <c r="V193" s="31">
        <v>130.7078651685393</v>
      </c>
      <c r="W193" s="31">
        <v>99.65543071161049</v>
      </c>
      <c r="X193" s="31">
        <v>71.59550561797752</v>
      </c>
      <c r="Y193" s="31">
        <v>50.884328358208954</v>
      </c>
      <c r="Z193" s="31">
        <v>33.01119402985075</v>
      </c>
      <c r="AA193" s="31">
        <v>22.425373134328357</v>
      </c>
      <c r="AB193" s="31">
        <v>17.041044776119403</v>
      </c>
      <c r="AC193" s="45">
        <v>11.32089552238806</v>
      </c>
      <c r="AD193" s="41">
        <v>2158.5661330981948</v>
      </c>
    </row>
    <row r="194" spans="1:34" ht="12.75">
      <c r="A194" s="32"/>
      <c r="B194" s="28">
        <v>2020</v>
      </c>
      <c r="C194" s="28" t="s">
        <v>100</v>
      </c>
      <c r="D194" s="28">
        <v>2</v>
      </c>
      <c r="E194" s="27">
        <v>5.7</v>
      </c>
      <c r="F194" s="44">
        <v>10.992537313432836</v>
      </c>
      <c r="G194" s="31">
        <v>12.794776119402986</v>
      </c>
      <c r="H194" s="31">
        <v>17.191011235955056</v>
      </c>
      <c r="I194" s="31">
        <v>23.69402985074627</v>
      </c>
      <c r="J194" s="31">
        <v>37.09701492537314</v>
      </c>
      <c r="K194" s="31">
        <v>64.91417910447761</v>
      </c>
      <c r="L194" s="31">
        <v>115.43445692883896</v>
      </c>
      <c r="M194" s="31">
        <v>174.52059925093633</v>
      </c>
      <c r="N194" s="31">
        <v>162.22471910112358</v>
      </c>
      <c r="O194" s="31">
        <v>173.85767790262173</v>
      </c>
      <c r="P194" s="31">
        <v>164.57677902621722</v>
      </c>
      <c r="Q194" s="31">
        <v>146.94736842105263</v>
      </c>
      <c r="R194" s="31">
        <v>123.55471698113207</v>
      </c>
      <c r="S194" s="31">
        <v>116.18045112781955</v>
      </c>
      <c r="T194" s="31">
        <v>124.56179775280899</v>
      </c>
      <c r="U194" s="31">
        <v>126.65543071161049</v>
      </c>
      <c r="V194" s="31">
        <v>108.52808988764045</v>
      </c>
      <c r="W194" s="31">
        <v>74</v>
      </c>
      <c r="X194" s="31">
        <v>56.20224719101124</v>
      </c>
      <c r="Y194" s="31">
        <v>39.05223880597015</v>
      </c>
      <c r="Z194" s="31">
        <v>28.395522388059703</v>
      </c>
      <c r="AA194" s="31">
        <v>19.779850746268657</v>
      </c>
      <c r="AB194" s="31">
        <v>17.12686567164179</v>
      </c>
      <c r="AC194" s="45">
        <v>15.171641791044776</v>
      </c>
      <c r="AD194" s="41">
        <v>1953.4540022351866</v>
      </c>
      <c r="AE194" s="26"/>
      <c r="AF194" s="26"/>
      <c r="AG194" s="26"/>
      <c r="AH194" s="26"/>
    </row>
    <row r="195" spans="1:30" ht="12.75">
      <c r="A195" s="32"/>
      <c r="B195" s="28">
        <v>2020</v>
      </c>
      <c r="C195" s="28" t="s">
        <v>100</v>
      </c>
      <c r="D195" s="28">
        <v>3</v>
      </c>
      <c r="E195" s="27">
        <v>5.7</v>
      </c>
      <c r="F195" s="46">
        <f aca="true" t="shared" si="36" ref="F195:AD195">SUM(F193:F194)</f>
        <v>21.66417910447761</v>
      </c>
      <c r="G195" s="33">
        <f t="shared" si="36"/>
        <v>24.26119402985075</v>
      </c>
      <c r="H195" s="33">
        <f t="shared" si="36"/>
        <v>29.187265917602996</v>
      </c>
      <c r="I195" s="33">
        <f t="shared" si="36"/>
        <v>37.27985074626866</v>
      </c>
      <c r="J195" s="33">
        <f t="shared" si="36"/>
        <v>60.11567164179105</v>
      </c>
      <c r="K195" s="33">
        <f t="shared" si="36"/>
        <v>120.52238805970148</v>
      </c>
      <c r="L195" s="33">
        <f t="shared" si="36"/>
        <v>235.91385767790263</v>
      </c>
      <c r="M195" s="33">
        <f t="shared" si="36"/>
        <v>330.22846441947564</v>
      </c>
      <c r="N195" s="33">
        <f t="shared" si="36"/>
        <v>324.51685393258424</v>
      </c>
      <c r="O195" s="33">
        <f t="shared" si="36"/>
        <v>361.685393258427</v>
      </c>
      <c r="P195" s="33">
        <f t="shared" si="36"/>
        <v>345.21722846441946</v>
      </c>
      <c r="Q195" s="33">
        <f t="shared" si="36"/>
        <v>321.7443609022556</v>
      </c>
      <c r="R195" s="33">
        <f t="shared" si="36"/>
        <v>272.9735849056604</v>
      </c>
      <c r="S195" s="33">
        <f t="shared" si="36"/>
        <v>257.7368421052632</v>
      </c>
      <c r="T195" s="33">
        <f t="shared" si="36"/>
        <v>288.64419475655427</v>
      </c>
      <c r="U195" s="33">
        <f t="shared" si="36"/>
        <v>285.4307116104869</v>
      </c>
      <c r="V195" s="33">
        <f t="shared" si="36"/>
        <v>239.23595505617976</v>
      </c>
      <c r="W195" s="33">
        <f t="shared" si="36"/>
        <v>173.6554307116105</v>
      </c>
      <c r="X195" s="33">
        <f t="shared" si="36"/>
        <v>127.79775280898876</v>
      </c>
      <c r="Y195" s="33">
        <f t="shared" si="36"/>
        <v>89.93656716417911</v>
      </c>
      <c r="Z195" s="33">
        <f t="shared" si="36"/>
        <v>61.40671641791045</v>
      </c>
      <c r="AA195" s="33">
        <f t="shared" si="36"/>
        <v>42.20522388059702</v>
      </c>
      <c r="AB195" s="33">
        <f t="shared" si="36"/>
        <v>34.167910447761194</v>
      </c>
      <c r="AC195" s="47">
        <f t="shared" si="36"/>
        <v>26.492537313432834</v>
      </c>
      <c r="AD195" s="42">
        <f t="shared" si="36"/>
        <v>4112.020135333381</v>
      </c>
    </row>
    <row r="196" spans="1:30" ht="12.75">
      <c r="A196" s="32"/>
      <c r="B196" s="29"/>
      <c r="C196" s="28"/>
      <c r="D196" s="28"/>
      <c r="E196" s="27"/>
      <c r="F196" s="46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47"/>
      <c r="AD196" s="42"/>
    </row>
    <row r="197" spans="1:30" ht="12.75">
      <c r="A197" s="32"/>
      <c r="B197" s="29"/>
      <c r="C197" s="28"/>
      <c r="D197" s="28"/>
      <c r="E197" s="27"/>
      <c r="F197" s="46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47"/>
      <c r="AD197" s="42"/>
    </row>
    <row r="198" spans="1:30" ht="12.75">
      <c r="A198" s="32" t="s">
        <v>102</v>
      </c>
      <c r="B198" s="28">
        <v>2020</v>
      </c>
      <c r="C198" s="28" t="s">
        <v>100</v>
      </c>
      <c r="D198" s="28">
        <v>1</v>
      </c>
      <c r="E198" s="27">
        <v>34.8</v>
      </c>
      <c r="F198" s="44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45"/>
      <c r="AD198" s="41"/>
    </row>
    <row r="199" spans="1:30" ht="12.75">
      <c r="A199" s="32"/>
      <c r="B199" s="28">
        <v>2020</v>
      </c>
      <c r="C199" s="28" t="s">
        <v>100</v>
      </c>
      <c r="D199" s="28">
        <v>2</v>
      </c>
      <c r="E199" s="27">
        <v>34.8</v>
      </c>
      <c r="F199" s="44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45"/>
      <c r="AD199" s="41"/>
    </row>
    <row r="200" spans="1:30" ht="12.75">
      <c r="A200" s="32"/>
      <c r="B200" s="28">
        <v>2020</v>
      </c>
      <c r="C200" s="28" t="s">
        <v>100</v>
      </c>
      <c r="D200" s="28">
        <v>3</v>
      </c>
      <c r="E200" s="27">
        <v>34.8</v>
      </c>
      <c r="F200" s="46">
        <f aca="true" t="shared" si="37" ref="F200:AD200">SUM(F198:F199)</f>
        <v>0</v>
      </c>
      <c r="G200" s="33">
        <f t="shared" si="37"/>
        <v>0</v>
      </c>
      <c r="H200" s="33">
        <f t="shared" si="37"/>
        <v>0</v>
      </c>
      <c r="I200" s="33">
        <f t="shared" si="37"/>
        <v>0</v>
      </c>
      <c r="J200" s="33">
        <f t="shared" si="37"/>
        <v>0</v>
      </c>
      <c r="K200" s="33">
        <f t="shared" si="37"/>
        <v>0</v>
      </c>
      <c r="L200" s="33">
        <f t="shared" si="37"/>
        <v>0</v>
      </c>
      <c r="M200" s="33">
        <f t="shared" si="37"/>
        <v>0</v>
      </c>
      <c r="N200" s="33">
        <f t="shared" si="37"/>
        <v>0</v>
      </c>
      <c r="O200" s="33">
        <f t="shared" si="37"/>
        <v>0</v>
      </c>
      <c r="P200" s="33">
        <f t="shared" si="37"/>
        <v>0</v>
      </c>
      <c r="Q200" s="33">
        <f t="shared" si="37"/>
        <v>0</v>
      </c>
      <c r="R200" s="33">
        <f t="shared" si="37"/>
        <v>0</v>
      </c>
      <c r="S200" s="33">
        <f t="shared" si="37"/>
        <v>0</v>
      </c>
      <c r="T200" s="33">
        <f t="shared" si="37"/>
        <v>0</v>
      </c>
      <c r="U200" s="33">
        <f t="shared" si="37"/>
        <v>0</v>
      </c>
      <c r="V200" s="33">
        <f t="shared" si="37"/>
        <v>0</v>
      </c>
      <c r="W200" s="33">
        <f t="shared" si="37"/>
        <v>0</v>
      </c>
      <c r="X200" s="33">
        <f t="shared" si="37"/>
        <v>0</v>
      </c>
      <c r="Y200" s="33">
        <f t="shared" si="37"/>
        <v>0</v>
      </c>
      <c r="Z200" s="33">
        <f t="shared" si="37"/>
        <v>0</v>
      </c>
      <c r="AA200" s="33">
        <f t="shared" si="37"/>
        <v>0</v>
      </c>
      <c r="AB200" s="33">
        <f t="shared" si="37"/>
        <v>0</v>
      </c>
      <c r="AC200" s="47">
        <f t="shared" si="37"/>
        <v>0</v>
      </c>
      <c r="AD200" s="42">
        <f t="shared" si="37"/>
        <v>0</v>
      </c>
    </row>
    <row r="201" spans="1:30" ht="12.75">
      <c r="A201" s="32"/>
      <c r="B201" s="29"/>
      <c r="C201" s="28"/>
      <c r="D201" s="28"/>
      <c r="E201" s="27"/>
      <c r="F201" s="46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47"/>
      <c r="AD201" s="42"/>
    </row>
    <row r="202" spans="1:30" ht="12.75">
      <c r="A202" s="32"/>
      <c r="B202" s="29"/>
      <c r="C202" s="28"/>
      <c r="D202" s="28"/>
      <c r="E202" s="27"/>
      <c r="F202" s="46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47"/>
      <c r="AD202" s="42"/>
    </row>
    <row r="203" spans="1:30" ht="12.75">
      <c r="A203" s="32" t="s">
        <v>103</v>
      </c>
      <c r="B203" s="28">
        <v>2020</v>
      </c>
      <c r="C203" s="28" t="s">
        <v>100</v>
      </c>
      <c r="D203" s="28">
        <v>1</v>
      </c>
      <c r="E203" s="27">
        <v>24.6</v>
      </c>
      <c r="F203" s="44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45"/>
      <c r="AD203" s="41"/>
    </row>
    <row r="204" spans="1:30" ht="12.75">
      <c r="A204" s="32"/>
      <c r="B204" s="28">
        <v>2020</v>
      </c>
      <c r="C204" s="28" t="s">
        <v>100</v>
      </c>
      <c r="D204" s="28">
        <v>2</v>
      </c>
      <c r="E204" s="27">
        <v>24.6</v>
      </c>
      <c r="F204" s="44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45"/>
      <c r="AD204" s="41"/>
    </row>
    <row r="205" spans="1:30" ht="12.75">
      <c r="A205" s="32"/>
      <c r="B205" s="28">
        <v>2020</v>
      </c>
      <c r="C205" s="28" t="s">
        <v>100</v>
      </c>
      <c r="D205" s="28">
        <v>3</v>
      </c>
      <c r="E205" s="27">
        <v>24.6</v>
      </c>
      <c r="F205" s="46">
        <f aca="true" t="shared" si="38" ref="F205:AD205">SUM(F203:F204)</f>
        <v>0</v>
      </c>
      <c r="G205" s="33">
        <f t="shared" si="38"/>
        <v>0</v>
      </c>
      <c r="H205" s="33">
        <f t="shared" si="38"/>
        <v>0</v>
      </c>
      <c r="I205" s="33">
        <f t="shared" si="38"/>
        <v>0</v>
      </c>
      <c r="J205" s="33">
        <f t="shared" si="38"/>
        <v>0</v>
      </c>
      <c r="K205" s="33">
        <f t="shared" si="38"/>
        <v>0</v>
      </c>
      <c r="L205" s="33">
        <f t="shared" si="38"/>
        <v>0</v>
      </c>
      <c r="M205" s="33">
        <f t="shared" si="38"/>
        <v>0</v>
      </c>
      <c r="N205" s="33">
        <f t="shared" si="38"/>
        <v>0</v>
      </c>
      <c r="O205" s="33">
        <f t="shared" si="38"/>
        <v>0</v>
      </c>
      <c r="P205" s="33">
        <f t="shared" si="38"/>
        <v>0</v>
      </c>
      <c r="Q205" s="33">
        <f t="shared" si="38"/>
        <v>0</v>
      </c>
      <c r="R205" s="33">
        <f t="shared" si="38"/>
        <v>0</v>
      </c>
      <c r="S205" s="33">
        <f t="shared" si="38"/>
        <v>0</v>
      </c>
      <c r="T205" s="33">
        <f t="shared" si="38"/>
        <v>0</v>
      </c>
      <c r="U205" s="33">
        <f t="shared" si="38"/>
        <v>0</v>
      </c>
      <c r="V205" s="33">
        <f t="shared" si="38"/>
        <v>0</v>
      </c>
      <c r="W205" s="33">
        <f t="shared" si="38"/>
        <v>0</v>
      </c>
      <c r="X205" s="33">
        <f t="shared" si="38"/>
        <v>0</v>
      </c>
      <c r="Y205" s="33">
        <f t="shared" si="38"/>
        <v>0</v>
      </c>
      <c r="Z205" s="33">
        <f t="shared" si="38"/>
        <v>0</v>
      </c>
      <c r="AA205" s="33">
        <f t="shared" si="38"/>
        <v>0</v>
      </c>
      <c r="AB205" s="33">
        <f t="shared" si="38"/>
        <v>0</v>
      </c>
      <c r="AC205" s="47">
        <f t="shared" si="38"/>
        <v>0</v>
      </c>
      <c r="AD205" s="42">
        <f t="shared" si="38"/>
        <v>0</v>
      </c>
    </row>
    <row r="206" spans="1:30" ht="12.75">
      <c r="A206" s="32"/>
      <c r="B206" s="29"/>
      <c r="C206" s="28"/>
      <c r="D206" s="28"/>
      <c r="E206" s="27"/>
      <c r="F206" s="46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47"/>
      <c r="AD206" s="42"/>
    </row>
    <row r="207" spans="1:30" ht="12.75">
      <c r="A207" s="32"/>
      <c r="B207" s="29"/>
      <c r="C207" s="28"/>
      <c r="D207" s="28"/>
      <c r="E207" s="27"/>
      <c r="F207" s="46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47"/>
      <c r="AD207" s="42"/>
    </row>
    <row r="208" spans="1:30" ht="12.75">
      <c r="A208" s="32" t="s">
        <v>104</v>
      </c>
      <c r="B208" s="28">
        <v>2020</v>
      </c>
      <c r="C208" s="28" t="s">
        <v>100</v>
      </c>
      <c r="D208" s="28">
        <v>1</v>
      </c>
      <c r="E208" s="27" t="s">
        <v>105</v>
      </c>
      <c r="F208" s="44">
        <v>66.96978021978022</v>
      </c>
      <c r="G208" s="31">
        <v>65.0467032967033</v>
      </c>
      <c r="H208" s="31">
        <v>67.11845730027548</v>
      </c>
      <c r="I208" s="31">
        <v>83.27472527472527</v>
      </c>
      <c r="J208" s="31">
        <v>109.14285714285714</v>
      </c>
      <c r="K208" s="31">
        <v>193.3598901098901</v>
      </c>
      <c r="L208" s="31">
        <v>314.3076923076923</v>
      </c>
      <c r="M208" s="31">
        <v>328.4945054945055</v>
      </c>
      <c r="N208" s="31">
        <v>320.2637362637363</v>
      </c>
      <c r="O208" s="31">
        <v>390.77472527472526</v>
      </c>
      <c r="P208" s="31">
        <v>397.3736263736264</v>
      </c>
      <c r="Q208" s="31">
        <v>373.3636363636364</v>
      </c>
      <c r="R208" s="31">
        <v>331.41873278236915</v>
      </c>
      <c r="S208" s="31">
        <v>308.30027548209364</v>
      </c>
      <c r="T208" s="31">
        <v>317.09090909090907</v>
      </c>
      <c r="U208" s="31">
        <v>312.58953168044076</v>
      </c>
      <c r="V208" s="31">
        <v>279.1184573002755</v>
      </c>
      <c r="W208" s="31">
        <v>221.05785123966942</v>
      </c>
      <c r="X208" s="31">
        <v>203.3131868131868</v>
      </c>
      <c r="Y208" s="31">
        <v>183.7664835164835</v>
      </c>
      <c r="Z208" s="31">
        <v>156.25</v>
      </c>
      <c r="AA208" s="31">
        <v>115.68131868131869</v>
      </c>
      <c r="AB208" s="31">
        <v>94.04395604395604</v>
      </c>
      <c r="AC208" s="45">
        <v>77.23351648351648</v>
      </c>
      <c r="AD208" s="41">
        <v>5309.354554536373</v>
      </c>
    </row>
    <row r="209" spans="1:34" ht="12.75">
      <c r="A209" s="32"/>
      <c r="B209" s="28">
        <v>2020</v>
      </c>
      <c r="C209" s="28" t="s">
        <v>100</v>
      </c>
      <c r="D209" s="28">
        <v>2</v>
      </c>
      <c r="E209" s="27" t="s">
        <v>105</v>
      </c>
      <c r="F209" s="44">
        <v>56.5989010989011</v>
      </c>
      <c r="G209" s="31">
        <v>53.07967032967033</v>
      </c>
      <c r="H209" s="31">
        <v>64.97245179063361</v>
      </c>
      <c r="I209" s="31">
        <v>74.76098901098901</v>
      </c>
      <c r="J209" s="31">
        <v>115.61538461538461</v>
      </c>
      <c r="K209" s="31">
        <v>182.00824175824175</v>
      </c>
      <c r="L209" s="31">
        <v>245.35714285714286</v>
      </c>
      <c r="M209" s="31">
        <v>263.2142857142857</v>
      </c>
      <c r="N209" s="31">
        <v>249.24725274725276</v>
      </c>
      <c r="O209" s="31">
        <v>318.239010989011</v>
      </c>
      <c r="P209" s="31">
        <v>336.5824175824176</v>
      </c>
      <c r="Q209" s="31">
        <v>339.0137741046832</v>
      </c>
      <c r="R209" s="31">
        <v>306.0110192837466</v>
      </c>
      <c r="S209" s="31">
        <v>289.3636363636364</v>
      </c>
      <c r="T209" s="31">
        <v>297.73553719008265</v>
      </c>
      <c r="U209" s="31">
        <v>289.79889807162533</v>
      </c>
      <c r="V209" s="31">
        <v>250.50413223140495</v>
      </c>
      <c r="W209" s="31">
        <v>217.03581267217632</v>
      </c>
      <c r="X209" s="31">
        <v>184.07692307692307</v>
      </c>
      <c r="Y209" s="31">
        <v>159.00274725274724</v>
      </c>
      <c r="Z209" s="31">
        <v>130.8131868131868</v>
      </c>
      <c r="AA209" s="31">
        <v>91.14835164835165</v>
      </c>
      <c r="AB209" s="31">
        <v>72.64285714285714</v>
      </c>
      <c r="AC209" s="45">
        <v>63.14010989010989</v>
      </c>
      <c r="AD209" s="41">
        <v>4649.962734235461</v>
      </c>
      <c r="AE209" s="26"/>
      <c r="AF209" s="26"/>
      <c r="AG209" s="26"/>
      <c r="AH209" s="26"/>
    </row>
    <row r="210" spans="1:30" ht="12.75">
      <c r="A210" s="32"/>
      <c r="B210" s="28">
        <v>2020</v>
      </c>
      <c r="C210" s="28" t="s">
        <v>100</v>
      </c>
      <c r="D210" s="28">
        <v>3</v>
      </c>
      <c r="E210" s="27" t="s">
        <v>105</v>
      </c>
      <c r="F210" s="46">
        <f aca="true" t="shared" si="39" ref="F210:AD210">SUM(F208:F209)</f>
        <v>123.56868131868131</v>
      </c>
      <c r="G210" s="33">
        <f t="shared" si="39"/>
        <v>118.12637362637363</v>
      </c>
      <c r="H210" s="33">
        <f t="shared" si="39"/>
        <v>132.0909090909091</v>
      </c>
      <c r="I210" s="33">
        <f t="shared" si="39"/>
        <v>158.03571428571428</v>
      </c>
      <c r="J210" s="33">
        <f t="shared" si="39"/>
        <v>224.75824175824175</v>
      </c>
      <c r="K210" s="33">
        <f t="shared" si="39"/>
        <v>375.36813186813185</v>
      </c>
      <c r="L210" s="33">
        <f t="shared" si="39"/>
        <v>559.6648351648352</v>
      </c>
      <c r="M210" s="33">
        <f t="shared" si="39"/>
        <v>591.7087912087912</v>
      </c>
      <c r="N210" s="33">
        <f t="shared" si="39"/>
        <v>569.5109890109891</v>
      </c>
      <c r="O210" s="33">
        <f t="shared" si="39"/>
        <v>709.0137362637363</v>
      </c>
      <c r="P210" s="33">
        <f t="shared" si="39"/>
        <v>733.9560439560439</v>
      </c>
      <c r="Q210" s="33">
        <f t="shared" si="39"/>
        <v>712.3774104683196</v>
      </c>
      <c r="R210" s="33">
        <f t="shared" si="39"/>
        <v>637.4297520661157</v>
      </c>
      <c r="S210" s="33">
        <f t="shared" si="39"/>
        <v>597.66391184573</v>
      </c>
      <c r="T210" s="33">
        <f t="shared" si="39"/>
        <v>614.8264462809917</v>
      </c>
      <c r="U210" s="33">
        <f t="shared" si="39"/>
        <v>602.388429752066</v>
      </c>
      <c r="V210" s="33">
        <f t="shared" si="39"/>
        <v>529.6225895316804</v>
      </c>
      <c r="W210" s="33">
        <f t="shared" si="39"/>
        <v>438.09366391184574</v>
      </c>
      <c r="X210" s="33">
        <f t="shared" si="39"/>
        <v>387.3901098901099</v>
      </c>
      <c r="Y210" s="33">
        <f t="shared" si="39"/>
        <v>342.7692307692307</v>
      </c>
      <c r="Z210" s="33">
        <f t="shared" si="39"/>
        <v>287.0631868131868</v>
      </c>
      <c r="AA210" s="33">
        <f t="shared" si="39"/>
        <v>206.82967032967034</v>
      </c>
      <c r="AB210" s="33">
        <f t="shared" si="39"/>
        <v>166.6868131868132</v>
      </c>
      <c r="AC210" s="47">
        <f t="shared" si="39"/>
        <v>140.37362637362637</v>
      </c>
      <c r="AD210" s="42">
        <f t="shared" si="39"/>
        <v>9959.317288771834</v>
      </c>
    </row>
    <row r="211" spans="1:30" ht="12.75">
      <c r="A211" s="32"/>
      <c r="B211" s="29"/>
      <c r="C211" s="28"/>
      <c r="D211" s="28"/>
      <c r="E211" s="27"/>
      <c r="F211" s="46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47"/>
      <c r="AD211" s="42"/>
    </row>
    <row r="212" spans="1:30" ht="12.75">
      <c r="A212" s="32"/>
      <c r="B212" s="29"/>
      <c r="C212" s="28"/>
      <c r="D212" s="28"/>
      <c r="E212" s="27"/>
      <c r="F212" s="46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47"/>
      <c r="AD212" s="42"/>
    </row>
    <row r="213" spans="1:30" ht="12.75">
      <c r="A213" s="32" t="s">
        <v>106</v>
      </c>
      <c r="B213" s="28">
        <v>2020</v>
      </c>
      <c r="C213" s="28" t="s">
        <v>100</v>
      </c>
      <c r="D213" s="28">
        <v>1</v>
      </c>
      <c r="E213" s="27">
        <v>50.2</v>
      </c>
      <c r="F213" s="44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45"/>
      <c r="AD213" s="41"/>
    </row>
    <row r="214" spans="1:30" ht="12.75">
      <c r="A214" s="32"/>
      <c r="B214" s="28">
        <v>2020</v>
      </c>
      <c r="C214" s="28" t="s">
        <v>100</v>
      </c>
      <c r="D214" s="28">
        <v>2</v>
      </c>
      <c r="E214" s="27">
        <v>50.2</v>
      </c>
      <c r="F214" s="44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45"/>
      <c r="AD214" s="41"/>
    </row>
    <row r="215" spans="1:30" ht="12.75">
      <c r="A215" s="32"/>
      <c r="B215" s="28">
        <v>2020</v>
      </c>
      <c r="C215" s="28" t="s">
        <v>100</v>
      </c>
      <c r="D215" s="28">
        <v>3</v>
      </c>
      <c r="E215" s="27">
        <v>50.2</v>
      </c>
      <c r="F215" s="46">
        <f aca="true" t="shared" si="40" ref="F215:AD215">SUM(F213:F214)</f>
        <v>0</v>
      </c>
      <c r="G215" s="33">
        <f t="shared" si="40"/>
        <v>0</v>
      </c>
      <c r="H215" s="33">
        <f t="shared" si="40"/>
        <v>0</v>
      </c>
      <c r="I215" s="33">
        <f t="shared" si="40"/>
        <v>0</v>
      </c>
      <c r="J215" s="33">
        <f t="shared" si="40"/>
        <v>0</v>
      </c>
      <c r="K215" s="33">
        <f t="shared" si="40"/>
        <v>0</v>
      </c>
      <c r="L215" s="33">
        <f t="shared" si="40"/>
        <v>0</v>
      </c>
      <c r="M215" s="33">
        <f t="shared" si="40"/>
        <v>0</v>
      </c>
      <c r="N215" s="33">
        <f t="shared" si="40"/>
        <v>0</v>
      </c>
      <c r="O215" s="33">
        <f t="shared" si="40"/>
        <v>0</v>
      </c>
      <c r="P215" s="33">
        <f t="shared" si="40"/>
        <v>0</v>
      </c>
      <c r="Q215" s="33">
        <f t="shared" si="40"/>
        <v>0</v>
      </c>
      <c r="R215" s="33">
        <f t="shared" si="40"/>
        <v>0</v>
      </c>
      <c r="S215" s="33">
        <f t="shared" si="40"/>
        <v>0</v>
      </c>
      <c r="T215" s="33">
        <f t="shared" si="40"/>
        <v>0</v>
      </c>
      <c r="U215" s="33">
        <f t="shared" si="40"/>
        <v>0</v>
      </c>
      <c r="V215" s="33">
        <f t="shared" si="40"/>
        <v>0</v>
      </c>
      <c r="W215" s="33">
        <f t="shared" si="40"/>
        <v>0</v>
      </c>
      <c r="X215" s="33">
        <f t="shared" si="40"/>
        <v>0</v>
      </c>
      <c r="Y215" s="33">
        <f t="shared" si="40"/>
        <v>0</v>
      </c>
      <c r="Z215" s="33">
        <f t="shared" si="40"/>
        <v>0</v>
      </c>
      <c r="AA215" s="33">
        <f t="shared" si="40"/>
        <v>0</v>
      </c>
      <c r="AB215" s="33">
        <f t="shared" si="40"/>
        <v>0</v>
      </c>
      <c r="AC215" s="47">
        <f t="shared" si="40"/>
        <v>0</v>
      </c>
      <c r="AD215" s="42">
        <f t="shared" si="40"/>
        <v>0</v>
      </c>
    </row>
    <row r="216" spans="1:30" ht="12.75">
      <c r="A216" s="32"/>
      <c r="B216" s="29"/>
      <c r="C216" s="28"/>
      <c r="D216" s="28"/>
      <c r="E216" s="27"/>
      <c r="F216" s="46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47"/>
      <c r="AD216" s="42"/>
    </row>
    <row r="217" spans="1:30" ht="12.75">
      <c r="A217" s="32"/>
      <c r="B217" s="29"/>
      <c r="C217" s="28"/>
      <c r="D217" s="28"/>
      <c r="E217" s="27"/>
      <c r="F217" s="46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47"/>
      <c r="AD217" s="42"/>
    </row>
    <row r="218" spans="1:30" ht="12.75">
      <c r="A218" s="32" t="s">
        <v>107</v>
      </c>
      <c r="B218" s="28">
        <v>2020</v>
      </c>
      <c r="C218" s="28" t="s">
        <v>100</v>
      </c>
      <c r="D218" s="28">
        <v>1</v>
      </c>
      <c r="E218" s="27" t="s">
        <v>108</v>
      </c>
      <c r="F218" s="44">
        <v>89.96994535519126</v>
      </c>
      <c r="G218" s="31">
        <v>83.98633879781421</v>
      </c>
      <c r="H218" s="31">
        <v>76.6</v>
      </c>
      <c r="I218" s="31">
        <v>87.20218579234972</v>
      </c>
      <c r="J218" s="31">
        <v>137.53005464480876</v>
      </c>
      <c r="K218" s="31">
        <v>264.39617486338796</v>
      </c>
      <c r="L218" s="31">
        <v>442.1174863387978</v>
      </c>
      <c r="M218" s="31">
        <v>476.2841530054645</v>
      </c>
      <c r="N218" s="31">
        <v>464.26502732240436</v>
      </c>
      <c r="O218" s="31">
        <v>544.6803278688525</v>
      </c>
      <c r="P218" s="31">
        <v>561.3852459016393</v>
      </c>
      <c r="Q218" s="31">
        <v>541.396174863388</v>
      </c>
      <c r="R218" s="31">
        <v>492.6639344262295</v>
      </c>
      <c r="S218" s="31">
        <v>476.4836065573771</v>
      </c>
      <c r="T218" s="31">
        <v>476.9398907103825</v>
      </c>
      <c r="U218" s="31">
        <v>430.8825136612022</v>
      </c>
      <c r="V218" s="31">
        <v>358.8114754098361</v>
      </c>
      <c r="W218" s="31">
        <v>285.90983606557376</v>
      </c>
      <c r="X218" s="31">
        <v>263.1803278688525</v>
      </c>
      <c r="Y218" s="31">
        <v>258.03005464480873</v>
      </c>
      <c r="Z218" s="31">
        <v>241.67486338797815</v>
      </c>
      <c r="AA218" s="31">
        <v>172.01639344262296</v>
      </c>
      <c r="AB218" s="31">
        <v>126.95628415300547</v>
      </c>
      <c r="AC218" s="45">
        <v>104.91803278688525</v>
      </c>
      <c r="AD218" s="41">
        <v>7458.280327868851</v>
      </c>
    </row>
    <row r="219" spans="1:32" ht="12.75">
      <c r="A219" s="32"/>
      <c r="B219" s="28">
        <v>2020</v>
      </c>
      <c r="C219" s="28" t="s">
        <v>100</v>
      </c>
      <c r="D219" s="28">
        <v>2</v>
      </c>
      <c r="E219" s="27" t="s">
        <v>108</v>
      </c>
      <c r="F219" s="44">
        <v>83.55737704918033</v>
      </c>
      <c r="G219" s="31">
        <v>86.61475409836065</v>
      </c>
      <c r="H219" s="31">
        <v>101.68493150684931</v>
      </c>
      <c r="I219" s="31">
        <v>131.7622950819672</v>
      </c>
      <c r="J219" s="31">
        <v>198.54644808743168</v>
      </c>
      <c r="K219" s="31">
        <v>378.75136612021856</v>
      </c>
      <c r="L219" s="31">
        <v>443.41256830601094</v>
      </c>
      <c r="M219" s="31">
        <v>380.1584699453552</v>
      </c>
      <c r="N219" s="31">
        <v>369.1584699453552</v>
      </c>
      <c r="O219" s="31">
        <v>472.54371584699453</v>
      </c>
      <c r="P219" s="31">
        <v>517.7868852459017</v>
      </c>
      <c r="Q219" s="31">
        <v>505.62295081967216</v>
      </c>
      <c r="R219" s="31">
        <v>459.8524590163934</v>
      </c>
      <c r="S219" s="31">
        <v>426.22131147540983</v>
      </c>
      <c r="T219" s="31">
        <v>421.75956284153006</v>
      </c>
      <c r="U219" s="31">
        <v>387.155737704918</v>
      </c>
      <c r="V219" s="31">
        <v>335.6693989071038</v>
      </c>
      <c r="W219" s="31">
        <v>265.5081967213115</v>
      </c>
      <c r="X219" s="31">
        <v>231.31967213114754</v>
      </c>
      <c r="Y219" s="31">
        <v>207.33333333333334</v>
      </c>
      <c r="Z219" s="31">
        <v>168.17486338797815</v>
      </c>
      <c r="AA219" s="31">
        <v>128.64754098360655</v>
      </c>
      <c r="AB219" s="31">
        <v>107.63387978142076</v>
      </c>
      <c r="AC219" s="45">
        <v>95.87704918032787</v>
      </c>
      <c r="AD219" s="41">
        <v>6904.753237517778</v>
      </c>
      <c r="AE219" s="26"/>
      <c r="AF219" s="26"/>
    </row>
    <row r="220" spans="1:30" ht="12.75">
      <c r="A220" s="32"/>
      <c r="B220" s="28">
        <v>2020</v>
      </c>
      <c r="C220" s="28" t="s">
        <v>100</v>
      </c>
      <c r="D220" s="28">
        <v>3</v>
      </c>
      <c r="E220" s="27" t="s">
        <v>108</v>
      </c>
      <c r="F220" s="46">
        <f aca="true" t="shared" si="41" ref="F220:AD220">SUM(F218:F219)</f>
        <v>173.5273224043716</v>
      </c>
      <c r="G220" s="33">
        <f t="shared" si="41"/>
        <v>170.60109289617486</v>
      </c>
      <c r="H220" s="33">
        <f t="shared" si="41"/>
        <v>178.28493150684932</v>
      </c>
      <c r="I220" s="33">
        <f t="shared" si="41"/>
        <v>218.96448087431693</v>
      </c>
      <c r="J220" s="33">
        <f t="shared" si="41"/>
        <v>336.07650273224044</v>
      </c>
      <c r="K220" s="33">
        <f t="shared" si="41"/>
        <v>643.1475409836065</v>
      </c>
      <c r="L220" s="33">
        <f t="shared" si="41"/>
        <v>885.5300546448087</v>
      </c>
      <c r="M220" s="33">
        <f t="shared" si="41"/>
        <v>856.4426229508197</v>
      </c>
      <c r="N220" s="33">
        <f t="shared" si="41"/>
        <v>833.4234972677596</v>
      </c>
      <c r="O220" s="33">
        <f t="shared" si="41"/>
        <v>1017.2240437158471</v>
      </c>
      <c r="P220" s="33">
        <f t="shared" si="41"/>
        <v>1079.172131147541</v>
      </c>
      <c r="Q220" s="33">
        <f t="shared" si="41"/>
        <v>1047.01912568306</v>
      </c>
      <c r="R220" s="33">
        <f t="shared" si="41"/>
        <v>952.516393442623</v>
      </c>
      <c r="S220" s="33">
        <f t="shared" si="41"/>
        <v>902.704918032787</v>
      </c>
      <c r="T220" s="33">
        <f t="shared" si="41"/>
        <v>898.6994535519125</v>
      </c>
      <c r="U220" s="33">
        <f t="shared" si="41"/>
        <v>818.0382513661202</v>
      </c>
      <c r="V220" s="33">
        <f t="shared" si="41"/>
        <v>694.4808743169399</v>
      </c>
      <c r="W220" s="33">
        <f t="shared" si="41"/>
        <v>551.4180327868853</v>
      </c>
      <c r="X220" s="33">
        <f t="shared" si="41"/>
        <v>494.5</v>
      </c>
      <c r="Y220" s="33">
        <f t="shared" si="41"/>
        <v>465.3633879781421</v>
      </c>
      <c r="Z220" s="33">
        <f t="shared" si="41"/>
        <v>409.8497267759563</v>
      </c>
      <c r="AA220" s="33">
        <f t="shared" si="41"/>
        <v>300.6639344262295</v>
      </c>
      <c r="AB220" s="33">
        <f t="shared" si="41"/>
        <v>234.59016393442624</v>
      </c>
      <c r="AC220" s="47">
        <f t="shared" si="41"/>
        <v>200.79508196721312</v>
      </c>
      <c r="AD220" s="42">
        <f t="shared" si="41"/>
        <v>14363.033565386628</v>
      </c>
    </row>
    <row r="221" spans="1:30" ht="12.75">
      <c r="A221" s="32"/>
      <c r="B221" s="29"/>
      <c r="C221" s="28"/>
      <c r="D221" s="28"/>
      <c r="E221" s="27"/>
      <c r="F221" s="46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47"/>
      <c r="AD221" s="42"/>
    </row>
    <row r="222" spans="1:30" ht="12.75">
      <c r="A222" s="32"/>
      <c r="B222" s="29"/>
      <c r="C222" s="28"/>
      <c r="D222" s="28"/>
      <c r="E222" s="27"/>
      <c r="F222" s="46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47"/>
      <c r="AD222" s="42"/>
    </row>
    <row r="223" spans="1:30" ht="12.75">
      <c r="A223" s="32" t="s">
        <v>109</v>
      </c>
      <c r="B223" s="28">
        <v>2020</v>
      </c>
      <c r="C223" s="28" t="s">
        <v>100</v>
      </c>
      <c r="D223" s="28">
        <v>1</v>
      </c>
      <c r="E223" s="27">
        <v>22.45</v>
      </c>
      <c r="F223" s="44">
        <v>24.688622754491018</v>
      </c>
      <c r="G223" s="31">
        <v>24.98502994011976</v>
      </c>
      <c r="H223" s="31">
        <v>27.16216216216216</v>
      </c>
      <c r="I223" s="31">
        <v>35.70059880239521</v>
      </c>
      <c r="J223" s="31">
        <v>61.221556886227546</v>
      </c>
      <c r="K223" s="31">
        <v>118.38922155688623</v>
      </c>
      <c r="L223" s="31">
        <v>186.65868263473052</v>
      </c>
      <c r="M223" s="31">
        <v>205.98203592814372</v>
      </c>
      <c r="N223" s="31">
        <v>212.47305389221557</v>
      </c>
      <c r="O223" s="31">
        <v>280.01197604790417</v>
      </c>
      <c r="P223" s="31">
        <v>274.64071856287427</v>
      </c>
      <c r="Q223" s="31">
        <v>268.34234234234236</v>
      </c>
      <c r="R223" s="31">
        <v>256.08708708708707</v>
      </c>
      <c r="S223" s="31">
        <v>228.03003003003002</v>
      </c>
      <c r="T223" s="31">
        <v>247.688622754491</v>
      </c>
      <c r="U223" s="31">
        <v>237.64970059880238</v>
      </c>
      <c r="V223" s="31">
        <v>202.688622754491</v>
      </c>
      <c r="W223" s="31">
        <v>150.57784431137725</v>
      </c>
      <c r="X223" s="31">
        <v>112.09281437125749</v>
      </c>
      <c r="Y223" s="31">
        <v>84.75449101796407</v>
      </c>
      <c r="Z223" s="31">
        <v>58.50898203592814</v>
      </c>
      <c r="AA223" s="31">
        <v>42.76946107784431</v>
      </c>
      <c r="AB223" s="31">
        <v>31.260479041916167</v>
      </c>
      <c r="AC223" s="45">
        <v>27.047904191616766</v>
      </c>
      <c r="AD223" s="41">
        <v>3399.412040783299</v>
      </c>
    </row>
    <row r="224" spans="1:30" ht="12.75">
      <c r="A224" s="32"/>
      <c r="B224" s="28">
        <v>2020</v>
      </c>
      <c r="C224" s="28" t="s">
        <v>100</v>
      </c>
      <c r="D224" s="28">
        <v>2</v>
      </c>
      <c r="E224" s="27">
        <v>22.45</v>
      </c>
      <c r="F224" s="44">
        <v>27.565868263473053</v>
      </c>
      <c r="G224" s="31">
        <v>30.57185628742515</v>
      </c>
      <c r="H224" s="31">
        <v>34.786786786786784</v>
      </c>
      <c r="I224" s="31">
        <v>40.23952095808383</v>
      </c>
      <c r="J224" s="31">
        <v>57.74550898203593</v>
      </c>
      <c r="K224" s="31">
        <v>101.41616766467065</v>
      </c>
      <c r="L224" s="31">
        <v>209.3443113772455</v>
      </c>
      <c r="M224" s="31">
        <v>283.4341317365269</v>
      </c>
      <c r="N224" s="31">
        <v>260.9520958083832</v>
      </c>
      <c r="O224" s="31">
        <v>278.2245508982036</v>
      </c>
      <c r="P224" s="31">
        <v>269.34131736526945</v>
      </c>
      <c r="Q224" s="31">
        <v>247.2942942942943</v>
      </c>
      <c r="R224" s="31">
        <v>212.63663663663664</v>
      </c>
      <c r="S224" s="31">
        <v>208.97597597597598</v>
      </c>
      <c r="T224" s="31">
        <v>213.35928143712576</v>
      </c>
      <c r="U224" s="31">
        <v>205.63473053892216</v>
      </c>
      <c r="V224" s="31">
        <v>169.48203592814372</v>
      </c>
      <c r="W224" s="31">
        <v>117.15269461077844</v>
      </c>
      <c r="X224" s="31">
        <v>88.17365269461078</v>
      </c>
      <c r="Y224" s="31">
        <v>64.55089820359281</v>
      </c>
      <c r="Z224" s="31">
        <v>49.616766467065865</v>
      </c>
      <c r="AA224" s="31">
        <v>37.05988023952096</v>
      </c>
      <c r="AB224" s="31">
        <v>33.0688622754491</v>
      </c>
      <c r="AC224" s="45">
        <v>30.110778443113773</v>
      </c>
      <c r="AD224" s="41">
        <v>3270.7386038733343</v>
      </c>
    </row>
    <row r="225" spans="1:30" ht="12.75">
      <c r="A225" s="32"/>
      <c r="B225" s="28">
        <v>2020</v>
      </c>
      <c r="C225" s="28" t="s">
        <v>100</v>
      </c>
      <c r="D225" s="28">
        <v>3</v>
      </c>
      <c r="E225" s="27">
        <v>22.45</v>
      </c>
      <c r="F225" s="46">
        <f aca="true" t="shared" si="42" ref="F225:AD225">SUM(F223:F224)</f>
        <v>52.25449101796407</v>
      </c>
      <c r="G225" s="33">
        <f t="shared" si="42"/>
        <v>55.55688622754491</v>
      </c>
      <c r="H225" s="33">
        <f t="shared" si="42"/>
        <v>61.948948948948946</v>
      </c>
      <c r="I225" s="33">
        <f t="shared" si="42"/>
        <v>75.94011976047904</v>
      </c>
      <c r="J225" s="33">
        <f t="shared" si="42"/>
        <v>118.96706586826348</v>
      </c>
      <c r="K225" s="33">
        <f t="shared" si="42"/>
        <v>219.80538922155688</v>
      </c>
      <c r="L225" s="33">
        <f t="shared" si="42"/>
        <v>396.00299401197606</v>
      </c>
      <c r="M225" s="33">
        <f t="shared" si="42"/>
        <v>489.41616766467064</v>
      </c>
      <c r="N225" s="33">
        <f t="shared" si="42"/>
        <v>473.4251497005988</v>
      </c>
      <c r="O225" s="33">
        <f t="shared" si="42"/>
        <v>558.2365269461077</v>
      </c>
      <c r="P225" s="33">
        <f t="shared" si="42"/>
        <v>543.9820359281437</v>
      </c>
      <c r="Q225" s="33">
        <f t="shared" si="42"/>
        <v>515.6366366366367</v>
      </c>
      <c r="R225" s="33">
        <f t="shared" si="42"/>
        <v>468.7237237237237</v>
      </c>
      <c r="S225" s="33">
        <f t="shared" si="42"/>
        <v>437.00600600600603</v>
      </c>
      <c r="T225" s="33">
        <f t="shared" si="42"/>
        <v>461.0479041916168</v>
      </c>
      <c r="U225" s="33">
        <f t="shared" si="42"/>
        <v>443.28443113772454</v>
      </c>
      <c r="V225" s="33">
        <f t="shared" si="42"/>
        <v>372.1706586826347</v>
      </c>
      <c r="W225" s="33">
        <f t="shared" si="42"/>
        <v>267.7305389221557</v>
      </c>
      <c r="X225" s="33">
        <f t="shared" si="42"/>
        <v>200.26646706586826</v>
      </c>
      <c r="Y225" s="33">
        <f t="shared" si="42"/>
        <v>149.30538922155688</v>
      </c>
      <c r="Z225" s="33">
        <f t="shared" si="42"/>
        <v>108.12574850299401</v>
      </c>
      <c r="AA225" s="33">
        <f t="shared" si="42"/>
        <v>79.82934131736528</v>
      </c>
      <c r="AB225" s="33">
        <f t="shared" si="42"/>
        <v>64.32934131736526</v>
      </c>
      <c r="AC225" s="47">
        <f t="shared" si="42"/>
        <v>57.15868263473054</v>
      </c>
      <c r="AD225" s="42">
        <f t="shared" si="42"/>
        <v>6670.150644656633</v>
      </c>
    </row>
    <row r="226" spans="1:30" ht="12.75">
      <c r="A226" s="32"/>
      <c r="B226" s="29"/>
      <c r="C226" s="28"/>
      <c r="D226" s="28"/>
      <c r="E226" s="27"/>
      <c r="F226" s="46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47"/>
      <c r="AD226" s="42"/>
    </row>
    <row r="227" spans="1:30" ht="12.75">
      <c r="A227" s="32"/>
      <c r="B227" s="29"/>
      <c r="C227" s="28"/>
      <c r="D227" s="28"/>
      <c r="E227" s="27"/>
      <c r="F227" s="46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47"/>
      <c r="AD227" s="42"/>
    </row>
    <row r="228" spans="1:30" ht="12.75">
      <c r="A228" s="32" t="s">
        <v>110</v>
      </c>
      <c r="B228" s="28">
        <v>2020</v>
      </c>
      <c r="C228" s="28" t="s">
        <v>100</v>
      </c>
      <c r="D228" s="28">
        <v>1</v>
      </c>
      <c r="E228" s="27">
        <v>56.5</v>
      </c>
      <c r="F228" s="44">
        <v>60.295081967213115</v>
      </c>
      <c r="G228" s="31">
        <v>60.614754098360656</v>
      </c>
      <c r="H228" s="31">
        <v>60.12328767123287</v>
      </c>
      <c r="I228" s="31">
        <v>72.31967213114754</v>
      </c>
      <c r="J228" s="31">
        <v>91.5327868852459</v>
      </c>
      <c r="K228" s="31">
        <v>181.4153005464481</v>
      </c>
      <c r="L228" s="31">
        <v>283.70765027322403</v>
      </c>
      <c r="M228" s="31">
        <v>238.8904109589041</v>
      </c>
      <c r="N228" s="31">
        <v>230.36986301369862</v>
      </c>
      <c r="O228" s="31">
        <v>273.8054794520548</v>
      </c>
      <c r="P228" s="31">
        <v>272.7150684931507</v>
      </c>
      <c r="Q228" s="31">
        <v>254.97260273972603</v>
      </c>
      <c r="R228" s="31">
        <v>232.0958904109589</v>
      </c>
      <c r="S228" s="31">
        <v>213.44931506849315</v>
      </c>
      <c r="T228" s="31">
        <v>215.54098360655738</v>
      </c>
      <c r="U228" s="31">
        <v>208.87431693989072</v>
      </c>
      <c r="V228" s="31">
        <v>183.70218579234972</v>
      </c>
      <c r="W228" s="31">
        <v>154.7377049180328</v>
      </c>
      <c r="X228" s="31">
        <v>138.62021857923497</v>
      </c>
      <c r="Y228" s="31">
        <v>119.69125683060109</v>
      </c>
      <c r="Z228" s="31">
        <v>103.89617486338798</v>
      </c>
      <c r="AA228" s="31">
        <v>82.21857923497268</v>
      </c>
      <c r="AB228" s="31">
        <v>66.93169398907104</v>
      </c>
      <c r="AC228" s="45">
        <v>63.63387978142077</v>
      </c>
      <c r="AD228" s="41">
        <v>3864.154158245377</v>
      </c>
    </row>
    <row r="229" spans="1:35" ht="12.75">
      <c r="A229" s="32"/>
      <c r="B229" s="28">
        <v>2020</v>
      </c>
      <c r="C229" s="28" t="s">
        <v>100</v>
      </c>
      <c r="D229" s="28">
        <v>2</v>
      </c>
      <c r="E229" s="27">
        <v>56.5</v>
      </c>
      <c r="F229" s="44">
        <v>52.5655737704918</v>
      </c>
      <c r="G229" s="31">
        <v>45.256830601092894</v>
      </c>
      <c r="H229" s="31">
        <v>47.16164383561644</v>
      </c>
      <c r="I229" s="31">
        <v>52.89890710382514</v>
      </c>
      <c r="J229" s="31">
        <v>71.05191256830601</v>
      </c>
      <c r="K229" s="31">
        <v>103.80601092896175</v>
      </c>
      <c r="L229" s="31">
        <v>165.29234972677597</v>
      </c>
      <c r="M229" s="31">
        <v>191.13424657534247</v>
      </c>
      <c r="N229" s="31">
        <v>190.43287671232878</v>
      </c>
      <c r="O229" s="31">
        <v>223.44657534246576</v>
      </c>
      <c r="P229" s="31">
        <v>242.47123287671232</v>
      </c>
      <c r="Q229" s="31">
        <v>247.66849315068492</v>
      </c>
      <c r="R229" s="31">
        <v>237.6904109589041</v>
      </c>
      <c r="S229" s="31">
        <v>234.64657534246575</v>
      </c>
      <c r="T229" s="31">
        <v>244.77868852459017</v>
      </c>
      <c r="U229" s="31">
        <v>250.5983606557377</v>
      </c>
      <c r="V229" s="31">
        <v>224.56284153005464</v>
      </c>
      <c r="W229" s="31">
        <v>186.71311475409837</v>
      </c>
      <c r="X229" s="31">
        <v>156.01092896174865</v>
      </c>
      <c r="Y229" s="31">
        <v>139.60109289617486</v>
      </c>
      <c r="Z229" s="31">
        <v>122.31967213114754</v>
      </c>
      <c r="AA229" s="31">
        <v>96.40437158469945</v>
      </c>
      <c r="AB229" s="31">
        <v>76.92349726775956</v>
      </c>
      <c r="AC229" s="45">
        <v>62.41256830601093</v>
      </c>
      <c r="AD229" s="41">
        <v>3665.848776105997</v>
      </c>
      <c r="AE229" s="26"/>
      <c r="AF229" s="26"/>
      <c r="AG229" s="26"/>
      <c r="AH229" s="26"/>
      <c r="AI229" s="26"/>
    </row>
    <row r="230" spans="1:30" ht="12.75">
      <c r="A230" s="32"/>
      <c r="B230" s="28">
        <v>2020</v>
      </c>
      <c r="C230" s="28" t="s">
        <v>100</v>
      </c>
      <c r="D230" s="28">
        <v>3</v>
      </c>
      <c r="E230" s="27">
        <v>56.5</v>
      </c>
      <c r="F230" s="46">
        <f aca="true" t="shared" si="43" ref="F230:AD230">SUM(F228:F229)</f>
        <v>112.86065573770492</v>
      </c>
      <c r="G230" s="33">
        <f t="shared" si="43"/>
        <v>105.87158469945355</v>
      </c>
      <c r="H230" s="33">
        <f t="shared" si="43"/>
        <v>107.28493150684932</v>
      </c>
      <c r="I230" s="33">
        <f t="shared" si="43"/>
        <v>125.21857923497268</v>
      </c>
      <c r="J230" s="33">
        <f t="shared" si="43"/>
        <v>162.5846994535519</v>
      </c>
      <c r="K230" s="33">
        <f t="shared" si="43"/>
        <v>285.22131147540983</v>
      </c>
      <c r="L230" s="33">
        <f t="shared" si="43"/>
        <v>449</v>
      </c>
      <c r="M230" s="33">
        <f t="shared" si="43"/>
        <v>430.02465753424656</v>
      </c>
      <c r="N230" s="33">
        <f t="shared" si="43"/>
        <v>420.8027397260274</v>
      </c>
      <c r="O230" s="33">
        <f t="shared" si="43"/>
        <v>497.2520547945205</v>
      </c>
      <c r="P230" s="33">
        <f t="shared" si="43"/>
        <v>515.186301369863</v>
      </c>
      <c r="Q230" s="33">
        <f t="shared" si="43"/>
        <v>502.64109589041095</v>
      </c>
      <c r="R230" s="33">
        <f t="shared" si="43"/>
        <v>469.786301369863</v>
      </c>
      <c r="S230" s="33">
        <f t="shared" si="43"/>
        <v>448.0958904109589</v>
      </c>
      <c r="T230" s="33">
        <f t="shared" si="43"/>
        <v>460.3196721311475</v>
      </c>
      <c r="U230" s="33">
        <f t="shared" si="43"/>
        <v>459.4726775956284</v>
      </c>
      <c r="V230" s="33">
        <f t="shared" si="43"/>
        <v>408.26502732240436</v>
      </c>
      <c r="W230" s="33">
        <f t="shared" si="43"/>
        <v>341.45081967213116</v>
      </c>
      <c r="X230" s="33">
        <f t="shared" si="43"/>
        <v>294.63114754098365</v>
      </c>
      <c r="Y230" s="33">
        <f t="shared" si="43"/>
        <v>259.29234972677597</v>
      </c>
      <c r="Z230" s="33">
        <f t="shared" si="43"/>
        <v>226.21584699453553</v>
      </c>
      <c r="AA230" s="33">
        <f t="shared" si="43"/>
        <v>178.62295081967213</v>
      </c>
      <c r="AB230" s="33">
        <f t="shared" si="43"/>
        <v>143.8551912568306</v>
      </c>
      <c r="AC230" s="47">
        <f t="shared" si="43"/>
        <v>126.0464480874317</v>
      </c>
      <c r="AD230" s="42">
        <f t="shared" si="43"/>
        <v>7530.002934351374</v>
      </c>
    </row>
    <row r="231" spans="1:30" ht="12.75">
      <c r="A231" s="32"/>
      <c r="B231" s="29"/>
      <c r="C231" s="28"/>
      <c r="D231" s="28"/>
      <c r="E231" s="27"/>
      <c r="F231" s="46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47"/>
      <c r="AD231" s="42"/>
    </row>
    <row r="232" spans="1:30" ht="12.75">
      <c r="A232" s="32"/>
      <c r="B232" s="29"/>
      <c r="C232" s="28"/>
      <c r="D232" s="28"/>
      <c r="E232" s="27"/>
      <c r="F232" s="46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47"/>
      <c r="AD232" s="42"/>
    </row>
    <row r="233" spans="1:30" ht="12.75">
      <c r="A233" s="32" t="s">
        <v>111</v>
      </c>
      <c r="B233" s="28">
        <v>2020</v>
      </c>
      <c r="C233" s="28" t="s">
        <v>100</v>
      </c>
      <c r="D233" s="28">
        <v>1</v>
      </c>
      <c r="E233" s="27" t="s">
        <v>112</v>
      </c>
      <c r="F233" s="44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45"/>
      <c r="AD233" s="41"/>
    </row>
    <row r="234" spans="1:30" ht="12.75">
      <c r="A234" s="32"/>
      <c r="B234" s="28">
        <v>2020</v>
      </c>
      <c r="C234" s="28" t="s">
        <v>100</v>
      </c>
      <c r="D234" s="28">
        <v>2</v>
      </c>
      <c r="E234" s="27" t="s">
        <v>112</v>
      </c>
      <c r="F234" s="44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45"/>
      <c r="AD234" s="41"/>
    </row>
    <row r="235" spans="1:30" ht="12.75">
      <c r="A235" s="32"/>
      <c r="B235" s="28">
        <v>2020</v>
      </c>
      <c r="C235" s="28" t="s">
        <v>100</v>
      </c>
      <c r="D235" s="28">
        <v>3</v>
      </c>
      <c r="E235" s="27" t="s">
        <v>112</v>
      </c>
      <c r="F235" s="46">
        <f aca="true" t="shared" si="44" ref="F235:AD235">SUM(F233:F234)</f>
        <v>0</v>
      </c>
      <c r="G235" s="33">
        <f t="shared" si="44"/>
        <v>0</v>
      </c>
      <c r="H235" s="33">
        <f t="shared" si="44"/>
        <v>0</v>
      </c>
      <c r="I235" s="33">
        <f t="shared" si="44"/>
        <v>0</v>
      </c>
      <c r="J235" s="33">
        <f t="shared" si="44"/>
        <v>0</v>
      </c>
      <c r="K235" s="33">
        <f t="shared" si="44"/>
        <v>0</v>
      </c>
      <c r="L235" s="33">
        <f t="shared" si="44"/>
        <v>0</v>
      </c>
      <c r="M235" s="33">
        <f t="shared" si="44"/>
        <v>0</v>
      </c>
      <c r="N235" s="33">
        <f t="shared" si="44"/>
        <v>0</v>
      </c>
      <c r="O235" s="33">
        <f t="shared" si="44"/>
        <v>0</v>
      </c>
      <c r="P235" s="33">
        <f t="shared" si="44"/>
        <v>0</v>
      </c>
      <c r="Q235" s="33">
        <f t="shared" si="44"/>
        <v>0</v>
      </c>
      <c r="R235" s="33">
        <f t="shared" si="44"/>
        <v>0</v>
      </c>
      <c r="S235" s="33">
        <f t="shared" si="44"/>
        <v>0</v>
      </c>
      <c r="T235" s="33">
        <f t="shared" si="44"/>
        <v>0</v>
      </c>
      <c r="U235" s="33">
        <f t="shared" si="44"/>
        <v>0</v>
      </c>
      <c r="V235" s="33">
        <f t="shared" si="44"/>
        <v>0</v>
      </c>
      <c r="W235" s="33">
        <f t="shared" si="44"/>
        <v>0</v>
      </c>
      <c r="X235" s="33">
        <f t="shared" si="44"/>
        <v>0</v>
      </c>
      <c r="Y235" s="33">
        <f t="shared" si="44"/>
        <v>0</v>
      </c>
      <c r="Z235" s="33">
        <f t="shared" si="44"/>
        <v>0</v>
      </c>
      <c r="AA235" s="33">
        <f t="shared" si="44"/>
        <v>0</v>
      </c>
      <c r="AB235" s="33">
        <f t="shared" si="44"/>
        <v>0</v>
      </c>
      <c r="AC235" s="47">
        <f t="shared" si="44"/>
        <v>0</v>
      </c>
      <c r="AD235" s="42">
        <f t="shared" si="44"/>
        <v>0</v>
      </c>
    </row>
    <row r="236" spans="1:30" ht="12.75">
      <c r="A236" s="32"/>
      <c r="B236" s="29"/>
      <c r="C236" s="28"/>
      <c r="D236" s="28"/>
      <c r="E236" s="27"/>
      <c r="F236" s="46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47"/>
      <c r="AD236" s="42"/>
    </row>
    <row r="237" spans="1:30" ht="12.75">
      <c r="A237" s="32"/>
      <c r="B237" s="29"/>
      <c r="C237" s="28"/>
      <c r="D237" s="28"/>
      <c r="E237" s="27"/>
      <c r="F237" s="46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47"/>
      <c r="AD237" s="42"/>
    </row>
    <row r="238" spans="1:30" ht="12.75">
      <c r="A238" s="32" t="s">
        <v>113</v>
      </c>
      <c r="B238" s="28">
        <v>2020</v>
      </c>
      <c r="C238" s="28" t="s">
        <v>100</v>
      </c>
      <c r="D238" s="28">
        <v>1</v>
      </c>
      <c r="E238" s="27">
        <v>23.7</v>
      </c>
      <c r="F238" s="44">
        <v>31.77777777777778</v>
      </c>
      <c r="G238" s="31">
        <v>30.623655913978496</v>
      </c>
      <c r="H238" s="31">
        <v>32.84892086330935</v>
      </c>
      <c r="I238" s="31">
        <v>37.85304659498208</v>
      </c>
      <c r="J238" s="31">
        <v>53.82437275985663</v>
      </c>
      <c r="K238" s="31">
        <v>91.01433691756273</v>
      </c>
      <c r="L238" s="31">
        <v>124.27956989247312</v>
      </c>
      <c r="M238" s="31">
        <v>131.175</v>
      </c>
      <c r="N238" s="31">
        <v>141.41489361702128</v>
      </c>
      <c r="O238" s="31">
        <v>187.02797202797203</v>
      </c>
      <c r="P238" s="31">
        <v>190.19805194805195</v>
      </c>
      <c r="Q238" s="31">
        <v>192.01572327044025</v>
      </c>
      <c r="R238" s="31">
        <v>179.38214285714287</v>
      </c>
      <c r="S238" s="31">
        <v>165.85714285714286</v>
      </c>
      <c r="T238" s="31">
        <v>175.29496402877697</v>
      </c>
      <c r="U238" s="31">
        <v>165.8808664259928</v>
      </c>
      <c r="V238" s="31">
        <v>142.26714801444044</v>
      </c>
      <c r="W238" s="31">
        <v>106.78339350180505</v>
      </c>
      <c r="X238" s="31">
        <v>79.94945848375451</v>
      </c>
      <c r="Y238" s="31">
        <v>61.02952029520295</v>
      </c>
      <c r="Z238" s="31">
        <v>46.87822878228782</v>
      </c>
      <c r="AA238" s="31">
        <v>37.38376383763838</v>
      </c>
      <c r="AB238" s="31">
        <v>32.806451612903224</v>
      </c>
      <c r="AC238" s="45">
        <v>31.14695340501792</v>
      </c>
      <c r="AD238" s="41">
        <v>2468.713355685532</v>
      </c>
    </row>
    <row r="239" spans="1:34" ht="12.75">
      <c r="A239" s="32"/>
      <c r="B239" s="28">
        <v>2020</v>
      </c>
      <c r="C239" s="28" t="s">
        <v>100</v>
      </c>
      <c r="D239" s="28">
        <v>2</v>
      </c>
      <c r="E239" s="27">
        <v>23.7</v>
      </c>
      <c r="F239" s="44">
        <v>34.90681003584229</v>
      </c>
      <c r="G239" s="31">
        <v>34.36200716845878</v>
      </c>
      <c r="H239" s="31">
        <v>35.57553956834533</v>
      </c>
      <c r="I239" s="31">
        <v>38.81362007168459</v>
      </c>
      <c r="J239" s="31">
        <v>52.55913978494624</v>
      </c>
      <c r="K239" s="31">
        <v>67.6236559139785</v>
      </c>
      <c r="L239" s="31">
        <v>124.18279569892474</v>
      </c>
      <c r="M239" s="31">
        <v>180.74642857142857</v>
      </c>
      <c r="N239" s="31">
        <v>172.30141843971631</v>
      </c>
      <c r="O239" s="31">
        <v>167.1118881118881</v>
      </c>
      <c r="P239" s="31">
        <v>151.58766233766235</v>
      </c>
      <c r="Q239" s="31">
        <v>144.374213836478</v>
      </c>
      <c r="R239" s="31">
        <v>126.28571428571429</v>
      </c>
      <c r="S239" s="31">
        <v>130.64642857142857</v>
      </c>
      <c r="T239" s="31">
        <v>137.57553956834533</v>
      </c>
      <c r="U239" s="31">
        <v>134.74007220216606</v>
      </c>
      <c r="V239" s="31">
        <v>108.18050541516246</v>
      </c>
      <c r="W239" s="31">
        <v>80.15162454873646</v>
      </c>
      <c r="X239" s="31">
        <v>60.541516245487365</v>
      </c>
      <c r="Y239" s="31">
        <v>45</v>
      </c>
      <c r="Z239" s="31">
        <v>38.64575645756457</v>
      </c>
      <c r="AA239" s="31">
        <v>39.23247232472325</v>
      </c>
      <c r="AB239" s="31">
        <v>38.2652329749104</v>
      </c>
      <c r="AC239" s="45">
        <v>36.01075268817204</v>
      </c>
      <c r="AD239" s="41">
        <v>2179.420794821765</v>
      </c>
      <c r="AE239" s="26"/>
      <c r="AF239" s="26"/>
      <c r="AG239" s="26"/>
      <c r="AH239" s="26"/>
    </row>
    <row r="240" spans="1:30" ht="12.75">
      <c r="A240" s="32"/>
      <c r="B240" s="28">
        <v>2020</v>
      </c>
      <c r="C240" s="28" t="s">
        <v>100</v>
      </c>
      <c r="D240" s="28">
        <v>3</v>
      </c>
      <c r="E240" s="27">
        <v>23.7</v>
      </c>
      <c r="F240" s="46">
        <f aca="true" t="shared" si="45" ref="F240:AD240">SUM(F238:F239)</f>
        <v>66.68458781362007</v>
      </c>
      <c r="G240" s="33">
        <f t="shared" si="45"/>
        <v>64.98566308243727</v>
      </c>
      <c r="H240" s="33">
        <f t="shared" si="45"/>
        <v>68.42446043165468</v>
      </c>
      <c r="I240" s="33">
        <f t="shared" si="45"/>
        <v>76.66666666666667</v>
      </c>
      <c r="J240" s="33">
        <f t="shared" si="45"/>
        <v>106.38351254480287</v>
      </c>
      <c r="K240" s="33">
        <f t="shared" si="45"/>
        <v>158.63799283154123</v>
      </c>
      <c r="L240" s="33">
        <f t="shared" si="45"/>
        <v>248.46236559139786</v>
      </c>
      <c r="M240" s="33">
        <f t="shared" si="45"/>
        <v>311.9214285714286</v>
      </c>
      <c r="N240" s="33">
        <f t="shared" si="45"/>
        <v>313.7163120567376</v>
      </c>
      <c r="O240" s="33">
        <f t="shared" si="45"/>
        <v>354.13986013986016</v>
      </c>
      <c r="P240" s="33">
        <f t="shared" si="45"/>
        <v>341.78571428571433</v>
      </c>
      <c r="Q240" s="33">
        <f t="shared" si="45"/>
        <v>336.38993710691824</v>
      </c>
      <c r="R240" s="33">
        <f t="shared" si="45"/>
        <v>305.66785714285714</v>
      </c>
      <c r="S240" s="33">
        <f t="shared" si="45"/>
        <v>296.50357142857143</v>
      </c>
      <c r="T240" s="33">
        <f t="shared" si="45"/>
        <v>312.8705035971223</v>
      </c>
      <c r="U240" s="33">
        <f t="shared" si="45"/>
        <v>300.62093862815885</v>
      </c>
      <c r="V240" s="33">
        <f t="shared" si="45"/>
        <v>250.4476534296029</v>
      </c>
      <c r="W240" s="33">
        <f t="shared" si="45"/>
        <v>186.93501805054152</v>
      </c>
      <c r="X240" s="33">
        <f t="shared" si="45"/>
        <v>140.49097472924188</v>
      </c>
      <c r="Y240" s="33">
        <f t="shared" si="45"/>
        <v>106.02952029520296</v>
      </c>
      <c r="Z240" s="33">
        <f t="shared" si="45"/>
        <v>85.5239852398524</v>
      </c>
      <c r="AA240" s="33">
        <f t="shared" si="45"/>
        <v>76.61623616236162</v>
      </c>
      <c r="AB240" s="33">
        <f t="shared" si="45"/>
        <v>71.07168458781362</v>
      </c>
      <c r="AC240" s="47">
        <f t="shared" si="45"/>
        <v>67.15770609318996</v>
      </c>
      <c r="AD240" s="42">
        <f t="shared" si="45"/>
        <v>4648.134150507297</v>
      </c>
    </row>
    <row r="241" spans="1:30" ht="12.75">
      <c r="A241" s="32"/>
      <c r="B241" s="29"/>
      <c r="C241" s="28"/>
      <c r="D241" s="28"/>
      <c r="E241" s="27"/>
      <c r="F241" s="46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47"/>
      <c r="AD241" s="42"/>
    </row>
    <row r="242" spans="1:30" ht="12.75">
      <c r="A242" s="32"/>
      <c r="B242" s="29"/>
      <c r="C242" s="28"/>
      <c r="D242" s="28"/>
      <c r="E242" s="27"/>
      <c r="F242" s="46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47"/>
      <c r="AD242" s="42"/>
    </row>
    <row r="243" spans="1:30" ht="12.75">
      <c r="A243" s="32" t="s">
        <v>114</v>
      </c>
      <c r="B243" s="28">
        <v>2020</v>
      </c>
      <c r="C243" s="28" t="s">
        <v>100</v>
      </c>
      <c r="D243" s="28">
        <v>1</v>
      </c>
      <c r="E243" s="27">
        <v>30.8</v>
      </c>
      <c r="F243" s="44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45"/>
      <c r="AD243" s="41"/>
    </row>
    <row r="244" spans="1:30" ht="12.75">
      <c r="A244" s="32"/>
      <c r="B244" s="28">
        <v>2020</v>
      </c>
      <c r="C244" s="28" t="s">
        <v>100</v>
      </c>
      <c r="D244" s="28">
        <v>2</v>
      </c>
      <c r="E244" s="27">
        <v>30.8</v>
      </c>
      <c r="F244" s="44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45"/>
      <c r="AD244" s="41"/>
    </row>
    <row r="245" spans="1:30" ht="12.75">
      <c r="A245" s="32"/>
      <c r="B245" s="28">
        <v>2020</v>
      </c>
      <c r="C245" s="28" t="s">
        <v>100</v>
      </c>
      <c r="D245" s="28">
        <v>3</v>
      </c>
      <c r="E245" s="27">
        <v>30.8</v>
      </c>
      <c r="F245" s="46">
        <f aca="true" t="shared" si="46" ref="F245:AD245">SUM(F243:F244)</f>
        <v>0</v>
      </c>
      <c r="G245" s="33">
        <f t="shared" si="46"/>
        <v>0</v>
      </c>
      <c r="H245" s="33">
        <f t="shared" si="46"/>
        <v>0</v>
      </c>
      <c r="I245" s="33">
        <f t="shared" si="46"/>
        <v>0</v>
      </c>
      <c r="J245" s="33">
        <f t="shared" si="46"/>
        <v>0</v>
      </c>
      <c r="K245" s="33">
        <f t="shared" si="46"/>
        <v>0</v>
      </c>
      <c r="L245" s="33">
        <f t="shared" si="46"/>
        <v>0</v>
      </c>
      <c r="M245" s="33">
        <f t="shared" si="46"/>
        <v>0</v>
      </c>
      <c r="N245" s="33">
        <f t="shared" si="46"/>
        <v>0</v>
      </c>
      <c r="O245" s="33">
        <f t="shared" si="46"/>
        <v>0</v>
      </c>
      <c r="P245" s="33">
        <f t="shared" si="46"/>
        <v>0</v>
      </c>
      <c r="Q245" s="33">
        <f t="shared" si="46"/>
        <v>0</v>
      </c>
      <c r="R245" s="33">
        <f t="shared" si="46"/>
        <v>0</v>
      </c>
      <c r="S245" s="33">
        <f t="shared" si="46"/>
        <v>0</v>
      </c>
      <c r="T245" s="33">
        <f t="shared" si="46"/>
        <v>0</v>
      </c>
      <c r="U245" s="33">
        <f t="shared" si="46"/>
        <v>0</v>
      </c>
      <c r="V245" s="33">
        <f t="shared" si="46"/>
        <v>0</v>
      </c>
      <c r="W245" s="33">
        <f t="shared" si="46"/>
        <v>0</v>
      </c>
      <c r="X245" s="33">
        <f t="shared" si="46"/>
        <v>0</v>
      </c>
      <c r="Y245" s="33">
        <f t="shared" si="46"/>
        <v>0</v>
      </c>
      <c r="Z245" s="33">
        <f t="shared" si="46"/>
        <v>0</v>
      </c>
      <c r="AA245" s="33">
        <f t="shared" si="46"/>
        <v>0</v>
      </c>
      <c r="AB245" s="33">
        <f t="shared" si="46"/>
        <v>0</v>
      </c>
      <c r="AC245" s="47">
        <f t="shared" si="46"/>
        <v>0</v>
      </c>
      <c r="AD245" s="42">
        <f t="shared" si="46"/>
        <v>0</v>
      </c>
    </row>
    <row r="246" spans="1:30" ht="12.75">
      <c r="A246" s="32"/>
      <c r="B246" s="29"/>
      <c r="C246" s="28"/>
      <c r="D246" s="28"/>
      <c r="E246" s="27"/>
      <c r="F246" s="46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47"/>
      <c r="AD246" s="42"/>
    </row>
    <row r="247" spans="1:30" ht="12.75">
      <c r="A247" s="32"/>
      <c r="B247" s="29"/>
      <c r="C247" s="28"/>
      <c r="D247" s="28"/>
      <c r="E247" s="27"/>
      <c r="F247" s="46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47"/>
      <c r="AD247" s="42"/>
    </row>
    <row r="248" spans="1:30" ht="12.75">
      <c r="A248" s="32" t="s">
        <v>115</v>
      </c>
      <c r="B248" s="28">
        <v>2020</v>
      </c>
      <c r="C248" s="28" t="s">
        <v>116</v>
      </c>
      <c r="D248" s="28">
        <v>1</v>
      </c>
      <c r="E248" s="27">
        <v>19.8</v>
      </c>
      <c r="F248" s="44">
        <v>12.425837320574162</v>
      </c>
      <c r="G248" s="31">
        <v>9.808612440191387</v>
      </c>
      <c r="H248" s="31">
        <v>12.399038461538462</v>
      </c>
      <c r="I248" s="31">
        <v>17.607655502392344</v>
      </c>
      <c r="J248" s="31">
        <v>21.732057416267942</v>
      </c>
      <c r="K248" s="31">
        <v>42.0622009569378</v>
      </c>
      <c r="L248" s="31">
        <v>75.83253588516746</v>
      </c>
      <c r="M248" s="31">
        <v>94.03349282296651</v>
      </c>
      <c r="N248" s="31">
        <v>99.54545454545455</v>
      </c>
      <c r="O248" s="31">
        <v>116.77990430622009</v>
      </c>
      <c r="P248" s="31">
        <v>128.26794258373207</v>
      </c>
      <c r="Q248" s="31">
        <v>125.60576923076923</v>
      </c>
      <c r="R248" s="31">
        <v>113.09615384615384</v>
      </c>
      <c r="S248" s="31">
        <v>108.41826923076923</v>
      </c>
      <c r="T248" s="31">
        <v>110.9951923076923</v>
      </c>
      <c r="U248" s="31">
        <v>112.99038461538461</v>
      </c>
      <c r="V248" s="31">
        <v>100.48557692307692</v>
      </c>
      <c r="W248" s="31">
        <v>68.83173076923077</v>
      </c>
      <c r="X248" s="31">
        <v>47.74038461538461</v>
      </c>
      <c r="Y248" s="31">
        <v>37.10096153846154</v>
      </c>
      <c r="Z248" s="31">
        <v>35.85096153846154</v>
      </c>
      <c r="AA248" s="31">
        <v>27.197115384615383</v>
      </c>
      <c r="AB248" s="31">
        <v>20.14903846153846</v>
      </c>
      <c r="AC248" s="45">
        <v>14.663461538461538</v>
      </c>
      <c r="AD248" s="41">
        <v>1553.6197322414425</v>
      </c>
    </row>
    <row r="249" spans="1:31" ht="12.75">
      <c r="A249" s="32"/>
      <c r="B249" s="28">
        <v>2020</v>
      </c>
      <c r="C249" s="28" t="s">
        <v>116</v>
      </c>
      <c r="D249" s="28">
        <v>2</v>
      </c>
      <c r="E249" s="27">
        <v>19.8</v>
      </c>
      <c r="F249" s="44">
        <v>12.38755980861244</v>
      </c>
      <c r="G249" s="31">
        <v>14.78468899521531</v>
      </c>
      <c r="H249" s="31">
        <v>16.341346153846153</v>
      </c>
      <c r="I249" s="31">
        <v>25.880382775119617</v>
      </c>
      <c r="J249" s="31">
        <v>43.84688995215311</v>
      </c>
      <c r="K249" s="31">
        <v>97.69377990430623</v>
      </c>
      <c r="L249" s="31">
        <v>143.13397129186603</v>
      </c>
      <c r="M249" s="31">
        <v>126.88516746411483</v>
      </c>
      <c r="N249" s="31">
        <v>120.69856459330144</v>
      </c>
      <c r="O249" s="31">
        <v>138.47368421052633</v>
      </c>
      <c r="P249" s="31">
        <v>139.7799043062201</v>
      </c>
      <c r="Q249" s="31">
        <v>130.77403846153845</v>
      </c>
      <c r="R249" s="31">
        <v>108.03846153846153</v>
      </c>
      <c r="S249" s="31">
        <v>101.80288461538461</v>
      </c>
      <c r="T249" s="31">
        <v>104.24038461538461</v>
      </c>
      <c r="U249" s="31">
        <v>93.17788461538461</v>
      </c>
      <c r="V249" s="31">
        <v>77.09134615384616</v>
      </c>
      <c r="W249" s="31">
        <v>54.13461538461539</v>
      </c>
      <c r="X249" s="31">
        <v>45.39903846153846</v>
      </c>
      <c r="Y249" s="31">
        <v>36.08173076923077</v>
      </c>
      <c r="Z249" s="31">
        <v>26.754807692307693</v>
      </c>
      <c r="AA249" s="31">
        <v>19.83653846153846</v>
      </c>
      <c r="AB249" s="31">
        <v>17.60096153846154</v>
      </c>
      <c r="AC249" s="45">
        <v>15.283653846153847</v>
      </c>
      <c r="AD249" s="41">
        <v>1710.1222856091276</v>
      </c>
      <c r="AE249" s="26"/>
    </row>
    <row r="250" spans="1:30" ht="12.75">
      <c r="A250" s="32"/>
      <c r="B250" s="28">
        <v>2020</v>
      </c>
      <c r="C250" s="28" t="s">
        <v>116</v>
      </c>
      <c r="D250" s="28">
        <v>3</v>
      </c>
      <c r="E250" s="27">
        <v>19.8</v>
      </c>
      <c r="F250" s="46">
        <f aca="true" t="shared" si="47" ref="F250:AD250">SUM(F248:F249)</f>
        <v>24.813397129186605</v>
      </c>
      <c r="G250" s="33">
        <f t="shared" si="47"/>
        <v>24.593301435406698</v>
      </c>
      <c r="H250" s="33">
        <f t="shared" si="47"/>
        <v>28.740384615384613</v>
      </c>
      <c r="I250" s="33">
        <f t="shared" si="47"/>
        <v>43.48803827751196</v>
      </c>
      <c r="J250" s="33">
        <f t="shared" si="47"/>
        <v>65.57894736842105</v>
      </c>
      <c r="K250" s="33">
        <f t="shared" si="47"/>
        <v>139.75598086124404</v>
      </c>
      <c r="L250" s="33">
        <f t="shared" si="47"/>
        <v>218.9665071770335</v>
      </c>
      <c r="M250" s="33">
        <f t="shared" si="47"/>
        <v>220.91866028708134</v>
      </c>
      <c r="N250" s="33">
        <f t="shared" si="47"/>
        <v>220.244019138756</v>
      </c>
      <c r="O250" s="33">
        <f t="shared" si="47"/>
        <v>255.25358851674642</v>
      </c>
      <c r="P250" s="33">
        <f t="shared" si="47"/>
        <v>268.04784688995215</v>
      </c>
      <c r="Q250" s="33">
        <f t="shared" si="47"/>
        <v>256.3798076923077</v>
      </c>
      <c r="R250" s="33">
        <f t="shared" si="47"/>
        <v>221.13461538461536</v>
      </c>
      <c r="S250" s="33">
        <f t="shared" si="47"/>
        <v>210.22115384615384</v>
      </c>
      <c r="T250" s="33">
        <f t="shared" si="47"/>
        <v>215.2355769230769</v>
      </c>
      <c r="U250" s="33">
        <f t="shared" si="47"/>
        <v>206.16826923076923</v>
      </c>
      <c r="V250" s="33">
        <f t="shared" si="47"/>
        <v>177.5769230769231</v>
      </c>
      <c r="W250" s="33">
        <f t="shared" si="47"/>
        <v>122.96634615384616</v>
      </c>
      <c r="X250" s="33">
        <f t="shared" si="47"/>
        <v>93.13942307692307</v>
      </c>
      <c r="Y250" s="33">
        <f t="shared" si="47"/>
        <v>73.1826923076923</v>
      </c>
      <c r="Z250" s="33">
        <f t="shared" si="47"/>
        <v>62.60576923076923</v>
      </c>
      <c r="AA250" s="33">
        <f t="shared" si="47"/>
        <v>47.03365384615384</v>
      </c>
      <c r="AB250" s="33">
        <f t="shared" si="47"/>
        <v>37.75</v>
      </c>
      <c r="AC250" s="47">
        <f t="shared" si="47"/>
        <v>29.947115384615387</v>
      </c>
      <c r="AD250" s="42">
        <f t="shared" si="47"/>
        <v>3263.74201785057</v>
      </c>
    </row>
    <row r="251" spans="1:30" ht="12.75">
      <c r="A251" s="32"/>
      <c r="B251" s="29"/>
      <c r="C251" s="28"/>
      <c r="D251" s="28"/>
      <c r="E251" s="27"/>
      <c r="F251" s="46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47"/>
      <c r="AD251" s="42"/>
    </row>
    <row r="252" spans="1:30" ht="12.75">
      <c r="A252" s="32"/>
      <c r="B252" s="29"/>
      <c r="C252" s="28"/>
      <c r="D252" s="28"/>
      <c r="E252" s="27"/>
      <c r="F252" s="46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47"/>
      <c r="AD252" s="42"/>
    </row>
    <row r="253" spans="1:30" ht="12.75">
      <c r="A253" s="32" t="s">
        <v>117</v>
      </c>
      <c r="B253" s="28">
        <v>2020</v>
      </c>
      <c r="C253" s="28" t="s">
        <v>116</v>
      </c>
      <c r="D253" s="28">
        <v>1</v>
      </c>
      <c r="E253" s="27">
        <v>17.1</v>
      </c>
      <c r="F253" s="44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45"/>
      <c r="AD253" s="41"/>
    </row>
    <row r="254" spans="1:30" ht="12.75">
      <c r="A254" s="32"/>
      <c r="B254" s="28">
        <v>2020</v>
      </c>
      <c r="C254" s="28" t="s">
        <v>116</v>
      </c>
      <c r="D254" s="28">
        <v>2</v>
      </c>
      <c r="E254" s="27">
        <v>17.1</v>
      </c>
      <c r="F254" s="44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45"/>
      <c r="AD254" s="41"/>
    </row>
    <row r="255" spans="1:30" ht="12.75">
      <c r="A255" s="32"/>
      <c r="B255" s="28">
        <v>2020</v>
      </c>
      <c r="C255" s="28" t="s">
        <v>116</v>
      </c>
      <c r="D255" s="28">
        <v>3</v>
      </c>
      <c r="E255" s="27">
        <v>17.1</v>
      </c>
      <c r="F255" s="46">
        <f aca="true" t="shared" si="48" ref="F255:AD255">SUM(F253:F254)</f>
        <v>0</v>
      </c>
      <c r="G255" s="33">
        <f t="shared" si="48"/>
        <v>0</v>
      </c>
      <c r="H255" s="33">
        <f t="shared" si="48"/>
        <v>0</v>
      </c>
      <c r="I255" s="33">
        <f t="shared" si="48"/>
        <v>0</v>
      </c>
      <c r="J255" s="33">
        <f t="shared" si="48"/>
        <v>0</v>
      </c>
      <c r="K255" s="33">
        <f t="shared" si="48"/>
        <v>0</v>
      </c>
      <c r="L255" s="33">
        <f t="shared" si="48"/>
        <v>0</v>
      </c>
      <c r="M255" s="33">
        <f t="shared" si="48"/>
        <v>0</v>
      </c>
      <c r="N255" s="33">
        <f t="shared" si="48"/>
        <v>0</v>
      </c>
      <c r="O255" s="33">
        <f t="shared" si="48"/>
        <v>0</v>
      </c>
      <c r="P255" s="33">
        <f t="shared" si="48"/>
        <v>0</v>
      </c>
      <c r="Q255" s="33">
        <f t="shared" si="48"/>
        <v>0</v>
      </c>
      <c r="R255" s="33">
        <f t="shared" si="48"/>
        <v>0</v>
      </c>
      <c r="S255" s="33">
        <f t="shared" si="48"/>
        <v>0</v>
      </c>
      <c r="T255" s="33">
        <f t="shared" si="48"/>
        <v>0</v>
      </c>
      <c r="U255" s="33">
        <f t="shared" si="48"/>
        <v>0</v>
      </c>
      <c r="V255" s="33">
        <f t="shared" si="48"/>
        <v>0</v>
      </c>
      <c r="W255" s="33">
        <f t="shared" si="48"/>
        <v>0</v>
      </c>
      <c r="X255" s="33">
        <f t="shared" si="48"/>
        <v>0</v>
      </c>
      <c r="Y255" s="33">
        <f t="shared" si="48"/>
        <v>0</v>
      </c>
      <c r="Z255" s="33">
        <f t="shared" si="48"/>
        <v>0</v>
      </c>
      <c r="AA255" s="33">
        <f t="shared" si="48"/>
        <v>0</v>
      </c>
      <c r="AB255" s="33">
        <f t="shared" si="48"/>
        <v>0</v>
      </c>
      <c r="AC255" s="47">
        <f t="shared" si="48"/>
        <v>0</v>
      </c>
      <c r="AD255" s="42">
        <f t="shared" si="48"/>
        <v>0</v>
      </c>
    </row>
    <row r="256" spans="1:30" ht="12.75">
      <c r="A256" s="32"/>
      <c r="B256" s="29"/>
      <c r="C256" s="28"/>
      <c r="D256" s="28"/>
      <c r="E256" s="27"/>
      <c r="F256" s="46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47"/>
      <c r="AD256" s="42"/>
    </row>
    <row r="257" spans="1:30" ht="12.75">
      <c r="A257" s="32"/>
      <c r="B257" s="29"/>
      <c r="C257" s="28"/>
      <c r="D257" s="28"/>
      <c r="E257" s="27"/>
      <c r="F257" s="46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47"/>
      <c r="AD257" s="42"/>
    </row>
    <row r="258" spans="1:30" ht="12.75">
      <c r="A258" s="32" t="s">
        <v>118</v>
      </c>
      <c r="B258" s="28">
        <v>2020</v>
      </c>
      <c r="C258" s="28" t="s">
        <v>116</v>
      </c>
      <c r="D258" s="28">
        <v>1</v>
      </c>
      <c r="E258" s="27">
        <v>25.17</v>
      </c>
      <c r="F258" s="44">
        <v>12.057377049180328</v>
      </c>
      <c r="G258" s="31">
        <v>14.371584699453551</v>
      </c>
      <c r="H258" s="31">
        <v>15.723287671232876</v>
      </c>
      <c r="I258" s="31">
        <v>22.185792349726775</v>
      </c>
      <c r="J258" s="31">
        <v>37.69398907103825</v>
      </c>
      <c r="K258" s="31">
        <v>76.78415300546447</v>
      </c>
      <c r="L258" s="31">
        <v>106.1311475409836</v>
      </c>
      <c r="M258" s="31">
        <v>102.21584699453553</v>
      </c>
      <c r="N258" s="31">
        <v>98.20218579234972</v>
      </c>
      <c r="O258" s="31">
        <v>114.68032786885246</v>
      </c>
      <c r="P258" s="31">
        <v>112.70765027322405</v>
      </c>
      <c r="Q258" s="31">
        <v>106.32328767123288</v>
      </c>
      <c r="R258" s="31">
        <v>88.77868852459017</v>
      </c>
      <c r="S258" s="31">
        <v>82.05191256830601</v>
      </c>
      <c r="T258" s="31">
        <v>86.10928961748634</v>
      </c>
      <c r="U258" s="31">
        <v>84.01092896174863</v>
      </c>
      <c r="V258" s="31">
        <v>73.8415300546448</v>
      </c>
      <c r="W258" s="31">
        <v>57.74863387978142</v>
      </c>
      <c r="X258" s="31">
        <v>47.16393442622951</v>
      </c>
      <c r="Y258" s="31">
        <v>33.9344262295082</v>
      </c>
      <c r="Z258" s="31">
        <v>24.972677595628415</v>
      </c>
      <c r="AA258" s="31">
        <v>18.84153005464481</v>
      </c>
      <c r="AB258" s="31">
        <v>16.084699453551913</v>
      </c>
      <c r="AC258" s="45">
        <v>14.398907103825136</v>
      </c>
      <c r="AD258" s="41">
        <v>1447.0137884572202</v>
      </c>
    </row>
    <row r="259" spans="1:30" ht="12.75">
      <c r="A259" s="32"/>
      <c r="B259" s="28">
        <v>2020</v>
      </c>
      <c r="C259" s="28" t="s">
        <v>116</v>
      </c>
      <c r="D259" s="28">
        <v>2</v>
      </c>
      <c r="E259" s="27">
        <v>25.17</v>
      </c>
      <c r="F259" s="44">
        <v>11.565573770491802</v>
      </c>
      <c r="G259" s="31">
        <v>9.603825136612022</v>
      </c>
      <c r="H259" s="31">
        <v>10.353424657534246</v>
      </c>
      <c r="I259" s="31">
        <v>13.980874316939891</v>
      </c>
      <c r="J259" s="31">
        <v>19.15573770491803</v>
      </c>
      <c r="K259" s="31">
        <v>37.86612021857923</v>
      </c>
      <c r="L259" s="31">
        <v>63.54644808743169</v>
      </c>
      <c r="M259" s="31">
        <v>78.56557377049181</v>
      </c>
      <c r="N259" s="31">
        <v>81.6120218579235</v>
      </c>
      <c r="O259" s="31">
        <v>90.73497267759562</v>
      </c>
      <c r="P259" s="31">
        <v>95.60382513661202</v>
      </c>
      <c r="Q259" s="31">
        <v>93.55890410958904</v>
      </c>
      <c r="R259" s="31">
        <v>85.33333333333333</v>
      </c>
      <c r="S259" s="31">
        <v>84.01092896174863</v>
      </c>
      <c r="T259" s="31">
        <v>84.50819672131148</v>
      </c>
      <c r="U259" s="31">
        <v>81.06010928961749</v>
      </c>
      <c r="V259" s="31">
        <v>74.10928961748634</v>
      </c>
      <c r="W259" s="31">
        <v>56.13387978142077</v>
      </c>
      <c r="X259" s="31">
        <v>41.669398907103826</v>
      </c>
      <c r="Y259" s="31">
        <v>32.224043715846996</v>
      </c>
      <c r="Z259" s="31">
        <v>32.15846994535519</v>
      </c>
      <c r="AA259" s="31">
        <v>26.172131147540984</v>
      </c>
      <c r="AB259" s="31">
        <v>17.83606557377049</v>
      </c>
      <c r="AC259" s="45">
        <v>14.1448087431694</v>
      </c>
      <c r="AD259" s="41">
        <v>1235.5079571824238</v>
      </c>
    </row>
    <row r="260" spans="1:30" ht="12.75">
      <c r="A260" s="32"/>
      <c r="B260" s="28">
        <v>2020</v>
      </c>
      <c r="C260" s="28" t="s">
        <v>116</v>
      </c>
      <c r="D260" s="28">
        <v>3</v>
      </c>
      <c r="E260" s="27">
        <v>25.17</v>
      </c>
      <c r="F260" s="46">
        <f aca="true" t="shared" si="49" ref="F260:AD260">SUM(F258:F259)</f>
        <v>23.62295081967213</v>
      </c>
      <c r="G260" s="33">
        <f t="shared" si="49"/>
        <v>23.975409836065573</v>
      </c>
      <c r="H260" s="33">
        <f t="shared" si="49"/>
        <v>26.076712328767123</v>
      </c>
      <c r="I260" s="33">
        <f t="shared" si="49"/>
        <v>36.166666666666664</v>
      </c>
      <c r="J260" s="33">
        <f t="shared" si="49"/>
        <v>56.849726775956285</v>
      </c>
      <c r="K260" s="33">
        <f t="shared" si="49"/>
        <v>114.6502732240437</v>
      </c>
      <c r="L260" s="33">
        <f t="shared" si="49"/>
        <v>169.6775956284153</v>
      </c>
      <c r="M260" s="33">
        <f t="shared" si="49"/>
        <v>180.78142076502735</v>
      </c>
      <c r="N260" s="33">
        <f t="shared" si="49"/>
        <v>179.8142076502732</v>
      </c>
      <c r="O260" s="33">
        <f t="shared" si="49"/>
        <v>205.41530054644807</v>
      </c>
      <c r="P260" s="33">
        <f t="shared" si="49"/>
        <v>208.31147540983608</v>
      </c>
      <c r="Q260" s="33">
        <f t="shared" si="49"/>
        <v>199.88219178082193</v>
      </c>
      <c r="R260" s="33">
        <f t="shared" si="49"/>
        <v>174.11202185792348</v>
      </c>
      <c r="S260" s="33">
        <f t="shared" si="49"/>
        <v>166.06284153005464</v>
      </c>
      <c r="T260" s="33">
        <f t="shared" si="49"/>
        <v>170.61748633879782</v>
      </c>
      <c r="U260" s="33">
        <f t="shared" si="49"/>
        <v>165.07103825136613</v>
      </c>
      <c r="V260" s="33">
        <f t="shared" si="49"/>
        <v>147.95081967213116</v>
      </c>
      <c r="W260" s="33">
        <f t="shared" si="49"/>
        <v>113.88251366120218</v>
      </c>
      <c r="X260" s="33">
        <f t="shared" si="49"/>
        <v>88.83333333333334</v>
      </c>
      <c r="Y260" s="33">
        <f t="shared" si="49"/>
        <v>66.1584699453552</v>
      </c>
      <c r="Z260" s="33">
        <f t="shared" si="49"/>
        <v>57.131147540983605</v>
      </c>
      <c r="AA260" s="33">
        <f t="shared" si="49"/>
        <v>45.013661202185794</v>
      </c>
      <c r="AB260" s="33">
        <f t="shared" si="49"/>
        <v>33.9207650273224</v>
      </c>
      <c r="AC260" s="47">
        <f t="shared" si="49"/>
        <v>28.543715846994537</v>
      </c>
      <c r="AD260" s="42">
        <f t="shared" si="49"/>
        <v>2682.521745639644</v>
      </c>
    </row>
    <row r="261" spans="1:30" ht="12.75">
      <c r="A261" s="32"/>
      <c r="B261" s="29"/>
      <c r="C261" s="28"/>
      <c r="D261" s="28"/>
      <c r="E261" s="27"/>
      <c r="F261" s="46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47"/>
      <c r="AD261" s="42"/>
    </row>
    <row r="262" spans="1:30" ht="12.75">
      <c r="A262" s="32"/>
      <c r="B262" s="29"/>
      <c r="C262" s="28"/>
      <c r="D262" s="28"/>
      <c r="E262" s="27"/>
      <c r="F262" s="46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47"/>
      <c r="AD262" s="42"/>
    </row>
    <row r="263" spans="1:30" ht="12.75">
      <c r="A263" s="32" t="s">
        <v>119</v>
      </c>
      <c r="B263" s="28">
        <v>2020</v>
      </c>
      <c r="C263" s="28" t="s">
        <v>116</v>
      </c>
      <c r="D263" s="28">
        <v>1</v>
      </c>
      <c r="E263" s="27">
        <v>30.23</v>
      </c>
      <c r="F263" s="44">
        <v>11.737704918032787</v>
      </c>
      <c r="G263" s="31">
        <v>9.467213114754099</v>
      </c>
      <c r="H263" s="31">
        <v>9.865753424657534</v>
      </c>
      <c r="I263" s="31">
        <v>14.049180327868852</v>
      </c>
      <c r="J263" s="31">
        <v>18.62295081967213</v>
      </c>
      <c r="K263" s="31">
        <v>38.740437158469945</v>
      </c>
      <c r="L263" s="31">
        <v>63.78415300546448</v>
      </c>
      <c r="M263" s="31">
        <v>79.49726775956285</v>
      </c>
      <c r="N263" s="31">
        <v>85.67486338797814</v>
      </c>
      <c r="O263" s="31">
        <v>96.77868852459017</v>
      </c>
      <c r="P263" s="31">
        <v>104.29781420765028</v>
      </c>
      <c r="Q263" s="31">
        <v>100.40437158469945</v>
      </c>
      <c r="R263" s="31">
        <v>92.93715846994536</v>
      </c>
      <c r="S263" s="31">
        <v>91.97814207650273</v>
      </c>
      <c r="T263" s="31">
        <v>92.10928961748634</v>
      </c>
      <c r="U263" s="31">
        <v>87.8688524590164</v>
      </c>
      <c r="V263" s="31">
        <v>78.9672131147541</v>
      </c>
      <c r="W263" s="31">
        <v>61.64754098360656</v>
      </c>
      <c r="X263" s="31">
        <v>46.56284153005465</v>
      </c>
      <c r="Y263" s="31">
        <v>36.068306010928964</v>
      </c>
      <c r="Z263" s="31">
        <v>34.021857923497265</v>
      </c>
      <c r="AA263" s="31">
        <v>28.989071038251367</v>
      </c>
      <c r="AB263" s="31">
        <v>18.674863387978142</v>
      </c>
      <c r="AC263" s="45">
        <v>14.415300546448087</v>
      </c>
      <c r="AD263" s="41">
        <v>1317.1608353918707</v>
      </c>
    </row>
    <row r="264" spans="1:30" ht="12.75">
      <c r="A264" s="32"/>
      <c r="B264" s="28">
        <v>2020</v>
      </c>
      <c r="C264" s="28" t="s">
        <v>116</v>
      </c>
      <c r="D264" s="28">
        <v>2</v>
      </c>
      <c r="E264" s="27">
        <v>30.23</v>
      </c>
      <c r="F264" s="44">
        <v>12.387978142076502</v>
      </c>
      <c r="G264" s="31">
        <v>15.010928961748634</v>
      </c>
      <c r="H264" s="31">
        <v>15.906849315068493</v>
      </c>
      <c r="I264" s="31">
        <v>23.02185792349727</v>
      </c>
      <c r="J264" s="31">
        <v>38.204918032786885</v>
      </c>
      <c r="K264" s="31">
        <v>72.39344262295081</v>
      </c>
      <c r="L264" s="31">
        <v>91.48907103825137</v>
      </c>
      <c r="M264" s="31">
        <v>86.59289617486338</v>
      </c>
      <c r="N264" s="31">
        <v>89.57377049180327</v>
      </c>
      <c r="O264" s="31">
        <v>106.3743169398907</v>
      </c>
      <c r="P264" s="31">
        <v>102.42622950819673</v>
      </c>
      <c r="Q264" s="31">
        <v>96.45628415300547</v>
      </c>
      <c r="R264" s="31">
        <v>81.53551912568307</v>
      </c>
      <c r="S264" s="31">
        <v>75.5792349726776</v>
      </c>
      <c r="T264" s="31">
        <v>79.28415300546447</v>
      </c>
      <c r="U264" s="31">
        <v>77.68579234972678</v>
      </c>
      <c r="V264" s="31">
        <v>70.42349726775956</v>
      </c>
      <c r="W264" s="31">
        <v>57.49726775956284</v>
      </c>
      <c r="X264" s="31">
        <v>46.58743169398907</v>
      </c>
      <c r="Y264" s="31">
        <v>34.44535519125683</v>
      </c>
      <c r="Z264" s="31">
        <v>24.439890710382514</v>
      </c>
      <c r="AA264" s="31">
        <v>18.683060109289617</v>
      </c>
      <c r="AB264" s="31">
        <v>16.215846994535518</v>
      </c>
      <c r="AC264" s="45">
        <v>14.259562841530055</v>
      </c>
      <c r="AD264" s="41">
        <v>1346.4751553259975</v>
      </c>
    </row>
    <row r="265" spans="1:30" ht="12.75">
      <c r="A265" s="32"/>
      <c r="B265" s="28">
        <v>2020</v>
      </c>
      <c r="C265" s="28" t="s">
        <v>116</v>
      </c>
      <c r="D265" s="28">
        <v>3</v>
      </c>
      <c r="E265" s="27">
        <v>30.23</v>
      </c>
      <c r="F265" s="46">
        <f aca="true" t="shared" si="50" ref="F265:AD265">SUM(F263:F264)</f>
        <v>24.12568306010929</v>
      </c>
      <c r="G265" s="33">
        <f t="shared" si="50"/>
        <v>24.478142076502735</v>
      </c>
      <c r="H265" s="33">
        <f t="shared" si="50"/>
        <v>25.772602739726025</v>
      </c>
      <c r="I265" s="33">
        <f t="shared" si="50"/>
        <v>37.07103825136612</v>
      </c>
      <c r="J265" s="33">
        <f t="shared" si="50"/>
        <v>56.82786885245902</v>
      </c>
      <c r="K265" s="33">
        <f t="shared" si="50"/>
        <v>111.13387978142076</v>
      </c>
      <c r="L265" s="33">
        <f t="shared" si="50"/>
        <v>155.27322404371586</v>
      </c>
      <c r="M265" s="33">
        <f t="shared" si="50"/>
        <v>166.09016393442624</v>
      </c>
      <c r="N265" s="33">
        <f t="shared" si="50"/>
        <v>175.2486338797814</v>
      </c>
      <c r="O265" s="33">
        <f t="shared" si="50"/>
        <v>203.15300546448088</v>
      </c>
      <c r="P265" s="33">
        <f t="shared" si="50"/>
        <v>206.72404371584702</v>
      </c>
      <c r="Q265" s="33">
        <f t="shared" si="50"/>
        <v>196.86065573770492</v>
      </c>
      <c r="R265" s="33">
        <f t="shared" si="50"/>
        <v>174.47267759562843</v>
      </c>
      <c r="S265" s="33">
        <f t="shared" si="50"/>
        <v>167.55737704918033</v>
      </c>
      <c r="T265" s="33">
        <f t="shared" si="50"/>
        <v>171.39344262295083</v>
      </c>
      <c r="U265" s="33">
        <f t="shared" si="50"/>
        <v>165.55464480874318</v>
      </c>
      <c r="V265" s="33">
        <f t="shared" si="50"/>
        <v>149.39071038251365</v>
      </c>
      <c r="W265" s="33">
        <f t="shared" si="50"/>
        <v>119.14480874316939</v>
      </c>
      <c r="X265" s="33">
        <f t="shared" si="50"/>
        <v>93.15027322404372</v>
      </c>
      <c r="Y265" s="33">
        <f t="shared" si="50"/>
        <v>70.5136612021858</v>
      </c>
      <c r="Z265" s="33">
        <f t="shared" si="50"/>
        <v>58.46174863387978</v>
      </c>
      <c r="AA265" s="33">
        <f t="shared" si="50"/>
        <v>47.67213114754098</v>
      </c>
      <c r="AB265" s="33">
        <f t="shared" si="50"/>
        <v>34.89071038251366</v>
      </c>
      <c r="AC265" s="47">
        <f t="shared" si="50"/>
        <v>28.674863387978142</v>
      </c>
      <c r="AD265" s="42">
        <f t="shared" si="50"/>
        <v>2663.6359907178685</v>
      </c>
    </row>
    <row r="266" spans="1:30" ht="12.75">
      <c r="A266" s="32"/>
      <c r="B266" s="29"/>
      <c r="C266" s="28"/>
      <c r="D266" s="28"/>
      <c r="E266" s="27"/>
      <c r="F266" s="46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47"/>
      <c r="AD266" s="42"/>
    </row>
    <row r="267" spans="1:30" ht="12.75">
      <c r="A267" s="32"/>
      <c r="B267" s="29"/>
      <c r="C267" s="28"/>
      <c r="D267" s="28"/>
      <c r="E267" s="27"/>
      <c r="F267" s="46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47"/>
      <c r="AD267" s="42"/>
    </row>
    <row r="268" spans="1:30" ht="12.75">
      <c r="A268" s="32" t="s">
        <v>120</v>
      </c>
      <c r="B268" s="28">
        <v>2020</v>
      </c>
      <c r="C268" s="28" t="s">
        <v>116</v>
      </c>
      <c r="D268" s="28">
        <v>1</v>
      </c>
      <c r="E268" s="27">
        <v>38.877</v>
      </c>
      <c r="F268" s="44">
        <v>12.092105263157896</v>
      </c>
      <c r="G268" s="31">
        <v>10.223684210526315</v>
      </c>
      <c r="H268" s="31">
        <v>9.671052631578947</v>
      </c>
      <c r="I268" s="31">
        <v>13.986842105263158</v>
      </c>
      <c r="J268" s="31">
        <v>17.789473684210527</v>
      </c>
      <c r="K268" s="31">
        <v>40.31578947368421</v>
      </c>
      <c r="L268" s="31">
        <v>66.55263157894737</v>
      </c>
      <c r="M268" s="31">
        <v>77.19736842105263</v>
      </c>
      <c r="N268" s="31">
        <v>85.69736842105263</v>
      </c>
      <c r="O268" s="31">
        <v>98.40789473684211</v>
      </c>
      <c r="P268" s="31">
        <v>113.3157894736842</v>
      </c>
      <c r="Q268" s="31">
        <v>113.06493506493507</v>
      </c>
      <c r="R268" s="31">
        <v>101.67105263157895</v>
      </c>
      <c r="S268" s="31">
        <v>105.94736842105263</v>
      </c>
      <c r="T268" s="31">
        <v>108.96052631578948</v>
      </c>
      <c r="U268" s="31">
        <v>103.88157894736842</v>
      </c>
      <c r="V268" s="31">
        <v>90.26315789473684</v>
      </c>
      <c r="W268" s="31">
        <v>76.02631578947368</v>
      </c>
      <c r="X268" s="31">
        <v>56.76315789473684</v>
      </c>
      <c r="Y268" s="31">
        <v>44.35526315789474</v>
      </c>
      <c r="Z268" s="31">
        <v>37.276315789473685</v>
      </c>
      <c r="AA268" s="31">
        <v>31.407894736842106</v>
      </c>
      <c r="AB268" s="31">
        <v>20.986842105263158</v>
      </c>
      <c r="AC268" s="45">
        <v>15.31578947368421</v>
      </c>
      <c r="AD268" s="41">
        <v>1451.1701982228299</v>
      </c>
    </row>
    <row r="269" spans="1:30" ht="12.75">
      <c r="A269" s="32"/>
      <c r="B269" s="28">
        <v>2020</v>
      </c>
      <c r="C269" s="28" t="s">
        <v>116</v>
      </c>
      <c r="D269" s="28">
        <v>2</v>
      </c>
      <c r="E269" s="27">
        <v>38.877</v>
      </c>
      <c r="F269" s="44">
        <v>11.986842105263158</v>
      </c>
      <c r="G269" s="31">
        <v>17.763157894736842</v>
      </c>
      <c r="H269" s="31">
        <v>17.657894736842106</v>
      </c>
      <c r="I269" s="31">
        <v>25.30263157894737</v>
      </c>
      <c r="J269" s="31">
        <v>45.6578947368421</v>
      </c>
      <c r="K269" s="31">
        <v>82.75</v>
      </c>
      <c r="L269" s="31">
        <v>95.85526315789474</v>
      </c>
      <c r="M269" s="31">
        <v>104.17105263157895</v>
      </c>
      <c r="N269" s="31">
        <v>99.25</v>
      </c>
      <c r="O269" s="31">
        <v>109.32894736842105</v>
      </c>
      <c r="P269" s="31">
        <v>101.5657894736842</v>
      </c>
      <c r="Q269" s="31">
        <v>93.9090909090909</v>
      </c>
      <c r="R269" s="31">
        <v>75.53947368421052</v>
      </c>
      <c r="S269" s="31">
        <v>74.19736842105263</v>
      </c>
      <c r="T269" s="31">
        <v>78.22368421052632</v>
      </c>
      <c r="U269" s="31">
        <v>77.64473684210526</v>
      </c>
      <c r="V269" s="31">
        <v>71.5657894736842</v>
      </c>
      <c r="W269" s="31">
        <v>62.35526315789474</v>
      </c>
      <c r="X269" s="31">
        <v>51.75</v>
      </c>
      <c r="Y269" s="31">
        <v>37.76315789473684</v>
      </c>
      <c r="Z269" s="31">
        <v>27.07894736842105</v>
      </c>
      <c r="AA269" s="31">
        <v>19.32894736842105</v>
      </c>
      <c r="AB269" s="31">
        <v>16.92105263157895</v>
      </c>
      <c r="AC269" s="45">
        <v>13.18421052631579</v>
      </c>
      <c r="AD269" s="41">
        <v>1410.7511961722487</v>
      </c>
    </row>
    <row r="270" spans="1:30" ht="12.75">
      <c r="A270" s="32"/>
      <c r="B270" s="28">
        <v>2020</v>
      </c>
      <c r="C270" s="28" t="s">
        <v>116</v>
      </c>
      <c r="D270" s="28">
        <v>3</v>
      </c>
      <c r="E270" s="27">
        <v>38.877</v>
      </c>
      <c r="F270" s="46">
        <f aca="true" t="shared" si="51" ref="F270:AD270">SUM(F268:F269)</f>
        <v>24.078947368421055</v>
      </c>
      <c r="G270" s="33">
        <f t="shared" si="51"/>
        <v>27.986842105263158</v>
      </c>
      <c r="H270" s="33">
        <f t="shared" si="51"/>
        <v>27.328947368421055</v>
      </c>
      <c r="I270" s="33">
        <f t="shared" si="51"/>
        <v>39.28947368421053</v>
      </c>
      <c r="J270" s="33">
        <f t="shared" si="51"/>
        <v>63.44736842105263</v>
      </c>
      <c r="K270" s="33">
        <f t="shared" si="51"/>
        <v>123.06578947368422</v>
      </c>
      <c r="L270" s="33">
        <f t="shared" si="51"/>
        <v>162.4078947368421</v>
      </c>
      <c r="M270" s="33">
        <f t="shared" si="51"/>
        <v>181.36842105263156</v>
      </c>
      <c r="N270" s="33">
        <f t="shared" si="51"/>
        <v>184.94736842105263</v>
      </c>
      <c r="O270" s="33">
        <f t="shared" si="51"/>
        <v>207.73684210526318</v>
      </c>
      <c r="P270" s="33">
        <f t="shared" si="51"/>
        <v>214.8815789473684</v>
      </c>
      <c r="Q270" s="33">
        <f t="shared" si="51"/>
        <v>206.97402597402598</v>
      </c>
      <c r="R270" s="33">
        <f t="shared" si="51"/>
        <v>177.21052631578948</v>
      </c>
      <c r="S270" s="33">
        <f t="shared" si="51"/>
        <v>180.14473684210526</v>
      </c>
      <c r="T270" s="33">
        <f t="shared" si="51"/>
        <v>187.18421052631578</v>
      </c>
      <c r="U270" s="33">
        <f t="shared" si="51"/>
        <v>181.5263157894737</v>
      </c>
      <c r="V270" s="33">
        <f t="shared" si="51"/>
        <v>161.82894736842104</v>
      </c>
      <c r="W270" s="33">
        <f t="shared" si="51"/>
        <v>138.38157894736844</v>
      </c>
      <c r="X270" s="33">
        <f t="shared" si="51"/>
        <v>108.51315789473685</v>
      </c>
      <c r="Y270" s="33">
        <f t="shared" si="51"/>
        <v>82.11842105263159</v>
      </c>
      <c r="Z270" s="33">
        <f t="shared" si="51"/>
        <v>64.35526315789474</v>
      </c>
      <c r="AA270" s="33">
        <f t="shared" si="51"/>
        <v>50.73684210526316</v>
      </c>
      <c r="AB270" s="33">
        <f t="shared" si="51"/>
        <v>37.90789473684211</v>
      </c>
      <c r="AC270" s="47">
        <f t="shared" si="51"/>
        <v>28.5</v>
      </c>
      <c r="AD270" s="42">
        <f t="shared" si="51"/>
        <v>2861.9213943950786</v>
      </c>
    </row>
    <row r="271" spans="1:30" ht="12.75">
      <c r="A271" s="32"/>
      <c r="B271" s="29"/>
      <c r="C271" s="28"/>
      <c r="D271" s="28"/>
      <c r="E271" s="27"/>
      <c r="F271" s="46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47"/>
      <c r="AD271" s="42"/>
    </row>
    <row r="272" spans="1:30" ht="12.75">
      <c r="A272" s="32"/>
      <c r="B272" s="29"/>
      <c r="C272" s="28"/>
      <c r="D272" s="28"/>
      <c r="E272" s="27"/>
      <c r="F272" s="46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47"/>
      <c r="AD272" s="42"/>
    </row>
    <row r="273" spans="1:30" ht="12.75">
      <c r="A273" s="32" t="s">
        <v>121</v>
      </c>
      <c r="B273" s="28">
        <v>2020</v>
      </c>
      <c r="C273" s="28" t="s">
        <v>116</v>
      </c>
      <c r="D273" s="28">
        <v>1</v>
      </c>
      <c r="E273" s="27">
        <v>13.2</v>
      </c>
      <c r="F273" s="44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45"/>
      <c r="AD273" s="41"/>
    </row>
    <row r="274" spans="1:30" ht="12.75">
      <c r="A274" s="32"/>
      <c r="B274" s="28">
        <v>2020</v>
      </c>
      <c r="C274" s="28" t="s">
        <v>116</v>
      </c>
      <c r="D274" s="28">
        <v>2</v>
      </c>
      <c r="E274" s="27">
        <v>13.2</v>
      </c>
      <c r="F274" s="44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45"/>
      <c r="AD274" s="41"/>
    </row>
    <row r="275" spans="1:30" ht="12.75">
      <c r="A275" s="32"/>
      <c r="B275" s="28">
        <v>2020</v>
      </c>
      <c r="C275" s="28" t="s">
        <v>116</v>
      </c>
      <c r="D275" s="28">
        <v>3</v>
      </c>
      <c r="E275" s="27">
        <v>13.2</v>
      </c>
      <c r="F275" s="46">
        <f aca="true" t="shared" si="52" ref="F275:AD275">SUM(F273:F274)</f>
        <v>0</v>
      </c>
      <c r="G275" s="33">
        <f t="shared" si="52"/>
        <v>0</v>
      </c>
      <c r="H275" s="33">
        <f t="shared" si="52"/>
        <v>0</v>
      </c>
      <c r="I275" s="33">
        <f t="shared" si="52"/>
        <v>0</v>
      </c>
      <c r="J275" s="33">
        <f t="shared" si="52"/>
        <v>0</v>
      </c>
      <c r="K275" s="33">
        <f t="shared" si="52"/>
        <v>0</v>
      </c>
      <c r="L275" s="33">
        <f t="shared" si="52"/>
        <v>0</v>
      </c>
      <c r="M275" s="33">
        <f t="shared" si="52"/>
        <v>0</v>
      </c>
      <c r="N275" s="33">
        <f t="shared" si="52"/>
        <v>0</v>
      </c>
      <c r="O275" s="33">
        <f t="shared" si="52"/>
        <v>0</v>
      </c>
      <c r="P275" s="33">
        <f t="shared" si="52"/>
        <v>0</v>
      </c>
      <c r="Q275" s="33">
        <f t="shared" si="52"/>
        <v>0</v>
      </c>
      <c r="R275" s="33">
        <f t="shared" si="52"/>
        <v>0</v>
      </c>
      <c r="S275" s="33">
        <f t="shared" si="52"/>
        <v>0</v>
      </c>
      <c r="T275" s="33">
        <f t="shared" si="52"/>
        <v>0</v>
      </c>
      <c r="U275" s="33">
        <f t="shared" si="52"/>
        <v>0</v>
      </c>
      <c r="V275" s="33">
        <f t="shared" si="52"/>
        <v>0</v>
      </c>
      <c r="W275" s="33">
        <f t="shared" si="52"/>
        <v>0</v>
      </c>
      <c r="X275" s="33">
        <f t="shared" si="52"/>
        <v>0</v>
      </c>
      <c r="Y275" s="33">
        <f t="shared" si="52"/>
        <v>0</v>
      </c>
      <c r="Z275" s="33">
        <f t="shared" si="52"/>
        <v>0</v>
      </c>
      <c r="AA275" s="33">
        <f t="shared" si="52"/>
        <v>0</v>
      </c>
      <c r="AB275" s="33">
        <f t="shared" si="52"/>
        <v>0</v>
      </c>
      <c r="AC275" s="47">
        <f t="shared" si="52"/>
        <v>0</v>
      </c>
      <c r="AD275" s="42">
        <f t="shared" si="52"/>
        <v>0</v>
      </c>
    </row>
    <row r="276" spans="1:30" ht="12.75">
      <c r="A276" s="32"/>
      <c r="B276" s="29"/>
      <c r="C276" s="28"/>
      <c r="D276" s="28"/>
      <c r="E276" s="27"/>
      <c r="F276" s="46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47"/>
      <c r="AD276" s="42"/>
    </row>
    <row r="277" spans="1:30" ht="12.75">
      <c r="A277" s="32"/>
      <c r="B277" s="29"/>
      <c r="C277" s="28"/>
      <c r="D277" s="28"/>
      <c r="E277" s="27"/>
      <c r="F277" s="46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47"/>
      <c r="AD277" s="42"/>
    </row>
    <row r="278" spans="1:30" ht="12.75">
      <c r="A278" s="32" t="s">
        <v>122</v>
      </c>
      <c r="B278" s="28">
        <v>2020</v>
      </c>
      <c r="C278" s="28" t="s">
        <v>123</v>
      </c>
      <c r="D278" s="28">
        <v>1</v>
      </c>
      <c r="E278" s="27">
        <v>0.6</v>
      </c>
      <c r="F278" s="44">
        <v>19.193370165745858</v>
      </c>
      <c r="G278" s="31">
        <v>15.74585635359116</v>
      </c>
      <c r="H278" s="31">
        <v>13.637119113573407</v>
      </c>
      <c r="I278" s="31">
        <v>16.480662983425415</v>
      </c>
      <c r="J278" s="31">
        <v>25.629834254143645</v>
      </c>
      <c r="K278" s="31">
        <v>49.67955801104972</v>
      </c>
      <c r="L278" s="31">
        <v>100.02762430939227</v>
      </c>
      <c r="M278" s="31">
        <v>116.8646408839779</v>
      </c>
      <c r="N278" s="31">
        <v>124.84254143646409</v>
      </c>
      <c r="O278" s="31">
        <v>155.3950276243094</v>
      </c>
      <c r="P278" s="31">
        <v>182.62154696132598</v>
      </c>
      <c r="Q278" s="31">
        <v>186.84487534626038</v>
      </c>
      <c r="R278" s="31">
        <v>168.14958448753464</v>
      </c>
      <c r="S278" s="31">
        <v>162.95013850415512</v>
      </c>
      <c r="T278" s="31">
        <v>165.25207756232686</v>
      </c>
      <c r="U278" s="31">
        <v>157.1022099447514</v>
      </c>
      <c r="V278" s="31">
        <v>131.4696132596685</v>
      </c>
      <c r="W278" s="31">
        <v>104.74033149171271</v>
      </c>
      <c r="X278" s="31">
        <v>80.86740331491713</v>
      </c>
      <c r="Y278" s="31">
        <v>67.48895027624309</v>
      </c>
      <c r="Z278" s="31">
        <v>58.74033149171271</v>
      </c>
      <c r="AA278" s="31">
        <v>34.693370165745854</v>
      </c>
      <c r="AB278" s="31">
        <v>24.903314917127073</v>
      </c>
      <c r="AC278" s="45">
        <v>21.988950276243095</v>
      </c>
      <c r="AD278" s="41">
        <v>2185.3089331353967</v>
      </c>
    </row>
    <row r="279" spans="1:30" ht="12.75">
      <c r="A279" s="32"/>
      <c r="B279" s="28">
        <v>2020</v>
      </c>
      <c r="C279" s="28" t="s">
        <v>123</v>
      </c>
      <c r="D279" s="28">
        <v>2</v>
      </c>
      <c r="E279" s="27">
        <v>0.6</v>
      </c>
      <c r="F279" s="44">
        <v>24.823204419889503</v>
      </c>
      <c r="G279" s="31">
        <v>27.37845303867403</v>
      </c>
      <c r="H279" s="31">
        <v>35.365650969529085</v>
      </c>
      <c r="I279" s="31">
        <v>41.56353591160221</v>
      </c>
      <c r="J279" s="31">
        <v>56.488950276243095</v>
      </c>
      <c r="K279" s="31">
        <v>111.0524861878453</v>
      </c>
      <c r="L279" s="31">
        <v>179.48342541436463</v>
      </c>
      <c r="M279" s="31">
        <v>151.3950276243094</v>
      </c>
      <c r="N279" s="31">
        <v>130.36740331491714</v>
      </c>
      <c r="O279" s="31">
        <v>166.82044198895028</v>
      </c>
      <c r="P279" s="31">
        <v>179.40883977900552</v>
      </c>
      <c r="Q279" s="31">
        <v>162.76454293628808</v>
      </c>
      <c r="R279" s="31">
        <v>137.59002770083103</v>
      </c>
      <c r="S279" s="31">
        <v>135.68421052631578</v>
      </c>
      <c r="T279" s="31">
        <v>128.40720221606648</v>
      </c>
      <c r="U279" s="31">
        <v>118.10497237569061</v>
      </c>
      <c r="V279" s="31">
        <v>92.5524861878453</v>
      </c>
      <c r="W279" s="31">
        <v>74.67403314917127</v>
      </c>
      <c r="X279" s="31">
        <v>56.51657458563536</v>
      </c>
      <c r="Y279" s="31">
        <v>50.81767955801105</v>
      </c>
      <c r="Z279" s="31">
        <v>41.03867403314917</v>
      </c>
      <c r="AA279" s="31">
        <v>32.98342541436464</v>
      </c>
      <c r="AB279" s="31">
        <v>29.15745856353591</v>
      </c>
      <c r="AC279" s="45">
        <v>26.013812154696133</v>
      </c>
      <c r="AD279" s="41">
        <v>2190.452518326931</v>
      </c>
    </row>
    <row r="280" spans="1:30" ht="12.75">
      <c r="A280" s="32"/>
      <c r="B280" s="28">
        <v>2020</v>
      </c>
      <c r="C280" s="28" t="s">
        <v>123</v>
      </c>
      <c r="D280" s="28">
        <v>3</v>
      </c>
      <c r="E280" s="27">
        <v>0.6</v>
      </c>
      <c r="F280" s="46">
        <f aca="true" t="shared" si="53" ref="F280:AD280">SUM(F278:F279)</f>
        <v>44.01657458563536</v>
      </c>
      <c r="G280" s="33">
        <f t="shared" si="53"/>
        <v>43.12430939226519</v>
      </c>
      <c r="H280" s="33">
        <f t="shared" si="53"/>
        <v>49.00277008310249</v>
      </c>
      <c r="I280" s="33">
        <f t="shared" si="53"/>
        <v>58.04419889502762</v>
      </c>
      <c r="J280" s="33">
        <f t="shared" si="53"/>
        <v>82.11878453038673</v>
      </c>
      <c r="K280" s="33">
        <f t="shared" si="53"/>
        <v>160.73204419889504</v>
      </c>
      <c r="L280" s="33">
        <f t="shared" si="53"/>
        <v>279.5110497237569</v>
      </c>
      <c r="M280" s="33">
        <f t="shared" si="53"/>
        <v>268.2596685082873</v>
      </c>
      <c r="N280" s="33">
        <f t="shared" si="53"/>
        <v>255.20994475138122</v>
      </c>
      <c r="O280" s="33">
        <f t="shared" si="53"/>
        <v>322.21546961325964</v>
      </c>
      <c r="P280" s="33">
        <f t="shared" si="53"/>
        <v>362.0303867403315</v>
      </c>
      <c r="Q280" s="33">
        <f t="shared" si="53"/>
        <v>349.60941828254846</v>
      </c>
      <c r="R280" s="33">
        <f t="shared" si="53"/>
        <v>305.73961218836564</v>
      </c>
      <c r="S280" s="33">
        <f t="shared" si="53"/>
        <v>298.6343490304709</v>
      </c>
      <c r="T280" s="33">
        <f t="shared" si="53"/>
        <v>293.65927977839334</v>
      </c>
      <c r="U280" s="33">
        <f t="shared" si="53"/>
        <v>275.20718232044203</v>
      </c>
      <c r="V280" s="33">
        <f t="shared" si="53"/>
        <v>224.02209944751382</v>
      </c>
      <c r="W280" s="33">
        <f t="shared" si="53"/>
        <v>179.41436464088397</v>
      </c>
      <c r="X280" s="33">
        <f t="shared" si="53"/>
        <v>137.38397790055248</v>
      </c>
      <c r="Y280" s="33">
        <f t="shared" si="53"/>
        <v>118.30662983425414</v>
      </c>
      <c r="Z280" s="33">
        <f t="shared" si="53"/>
        <v>99.77900552486187</v>
      </c>
      <c r="AA280" s="33">
        <f t="shared" si="53"/>
        <v>67.6767955801105</v>
      </c>
      <c r="AB280" s="33">
        <f t="shared" si="53"/>
        <v>54.06077348066299</v>
      </c>
      <c r="AC280" s="47">
        <f t="shared" si="53"/>
        <v>48.00276243093923</v>
      </c>
      <c r="AD280" s="42">
        <f t="shared" si="53"/>
        <v>4375.761451462327</v>
      </c>
    </row>
    <row r="281" spans="1:30" ht="12.75">
      <c r="A281" s="32"/>
      <c r="B281" s="29"/>
      <c r="C281" s="28"/>
      <c r="D281" s="28"/>
      <c r="E281" s="27"/>
      <c r="F281" s="46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47"/>
      <c r="AD281" s="42"/>
    </row>
    <row r="282" spans="1:30" ht="12.75">
      <c r="A282" s="32"/>
      <c r="B282" s="29"/>
      <c r="C282" s="28"/>
      <c r="D282" s="28"/>
      <c r="E282" s="27"/>
      <c r="F282" s="46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47"/>
      <c r="AD282" s="42"/>
    </row>
    <row r="283" spans="1:30" ht="12.75">
      <c r="A283" s="32" t="s">
        <v>124</v>
      </c>
      <c r="B283" s="28">
        <v>2020</v>
      </c>
      <c r="C283" s="28" t="s">
        <v>123</v>
      </c>
      <c r="D283" s="28">
        <v>1</v>
      </c>
      <c r="E283" s="27">
        <v>15.1</v>
      </c>
      <c r="F283" s="44">
        <v>0.5898203592814372</v>
      </c>
      <c r="G283" s="31">
        <v>0.38023952095808383</v>
      </c>
      <c r="H283" s="31">
        <v>0.32228915662650603</v>
      </c>
      <c r="I283" s="31">
        <v>0.2222222222222222</v>
      </c>
      <c r="J283" s="31">
        <v>0.5572289156626506</v>
      </c>
      <c r="K283" s="31">
        <v>1.213855421686747</v>
      </c>
      <c r="L283" s="31">
        <v>2.753012048192771</v>
      </c>
      <c r="M283" s="31">
        <v>4.686746987951807</v>
      </c>
      <c r="N283" s="31">
        <v>5.12012012012012</v>
      </c>
      <c r="O283" s="31">
        <v>7.2342342342342345</v>
      </c>
      <c r="P283" s="31">
        <v>10.417417417417417</v>
      </c>
      <c r="Q283" s="31">
        <v>10.829850746268656</v>
      </c>
      <c r="R283" s="31">
        <v>10.566765578635016</v>
      </c>
      <c r="S283" s="31">
        <v>9.465875370919882</v>
      </c>
      <c r="T283" s="31">
        <v>9.715976331360947</v>
      </c>
      <c r="U283" s="31">
        <v>9.618343195266272</v>
      </c>
      <c r="V283" s="31">
        <v>8.70414201183432</v>
      </c>
      <c r="W283" s="31">
        <v>7.627218934911243</v>
      </c>
      <c r="X283" s="31">
        <v>5.482248520710059</v>
      </c>
      <c r="Y283" s="31">
        <v>4.451038575667655</v>
      </c>
      <c r="Z283" s="31">
        <v>3.4298507462686567</v>
      </c>
      <c r="AA283" s="31">
        <v>1.8059701492537314</v>
      </c>
      <c r="AB283" s="31">
        <v>0.8298507462686567</v>
      </c>
      <c r="AC283" s="45">
        <v>0.5988023952095808</v>
      </c>
      <c r="AD283" s="41">
        <v>116.62311970692866</v>
      </c>
    </row>
    <row r="284" spans="1:30" ht="12.75">
      <c r="A284" s="32"/>
      <c r="B284" s="28">
        <v>2020</v>
      </c>
      <c r="C284" s="28" t="s">
        <v>123</v>
      </c>
      <c r="D284" s="28">
        <v>2</v>
      </c>
      <c r="E284" s="27">
        <v>15.1</v>
      </c>
      <c r="F284" s="44">
        <v>15.517964071856287</v>
      </c>
      <c r="G284" s="31">
        <v>13.952095808383234</v>
      </c>
      <c r="H284" s="31">
        <v>11.310240963855422</v>
      </c>
      <c r="I284" s="31">
        <v>12.747747747747749</v>
      </c>
      <c r="J284" s="31">
        <v>19.650602409638555</v>
      </c>
      <c r="K284" s="31">
        <v>35.006024096385545</v>
      </c>
      <c r="L284" s="31">
        <v>64.855421686747</v>
      </c>
      <c r="M284" s="31">
        <v>81.33433734939759</v>
      </c>
      <c r="N284" s="31">
        <v>90.66066066066067</v>
      </c>
      <c r="O284" s="31">
        <v>109.4066265060241</v>
      </c>
      <c r="P284" s="31">
        <v>121.45345345345345</v>
      </c>
      <c r="Q284" s="31">
        <v>121.13731343283582</v>
      </c>
      <c r="R284" s="31">
        <v>112.85756676557864</v>
      </c>
      <c r="S284" s="31">
        <v>108.07715133531157</v>
      </c>
      <c r="T284" s="31">
        <v>108.66568047337279</v>
      </c>
      <c r="U284" s="31">
        <v>109.64792899408285</v>
      </c>
      <c r="V284" s="31">
        <v>94.86686390532545</v>
      </c>
      <c r="W284" s="31">
        <v>77.43491124260355</v>
      </c>
      <c r="X284" s="31">
        <v>62.42011834319526</v>
      </c>
      <c r="Y284" s="31">
        <v>49.9406528189911</v>
      </c>
      <c r="Z284" s="31">
        <v>39.51940298507463</v>
      </c>
      <c r="AA284" s="31">
        <v>22.982089552238804</v>
      </c>
      <c r="AB284" s="31">
        <v>17.086567164179105</v>
      </c>
      <c r="AC284" s="45">
        <v>16.51497005988024</v>
      </c>
      <c r="AD284" s="41">
        <v>1517.0463918268194</v>
      </c>
    </row>
    <row r="285" spans="1:30" ht="12.75">
      <c r="A285" s="32"/>
      <c r="B285" s="28">
        <v>2020</v>
      </c>
      <c r="C285" s="28" t="s">
        <v>123</v>
      </c>
      <c r="D285" s="28">
        <v>3</v>
      </c>
      <c r="E285" s="27">
        <v>15.1</v>
      </c>
      <c r="F285" s="46">
        <f aca="true" t="shared" si="54" ref="F285:AD285">SUM(F283:F284)</f>
        <v>16.107784431137723</v>
      </c>
      <c r="G285" s="33">
        <f t="shared" si="54"/>
        <v>14.332335329341317</v>
      </c>
      <c r="H285" s="33">
        <f t="shared" si="54"/>
        <v>11.632530120481928</v>
      </c>
      <c r="I285" s="33">
        <f t="shared" si="54"/>
        <v>12.96996996996997</v>
      </c>
      <c r="J285" s="33">
        <f t="shared" si="54"/>
        <v>20.207831325301207</v>
      </c>
      <c r="K285" s="33">
        <f t="shared" si="54"/>
        <v>36.21987951807229</v>
      </c>
      <c r="L285" s="33">
        <f t="shared" si="54"/>
        <v>67.60843373493977</v>
      </c>
      <c r="M285" s="33">
        <f t="shared" si="54"/>
        <v>86.0210843373494</v>
      </c>
      <c r="N285" s="33">
        <f t="shared" si="54"/>
        <v>95.78078078078079</v>
      </c>
      <c r="O285" s="33">
        <f t="shared" si="54"/>
        <v>116.64086074025833</v>
      </c>
      <c r="P285" s="33">
        <f t="shared" si="54"/>
        <v>131.87087087087087</v>
      </c>
      <c r="Q285" s="33">
        <f t="shared" si="54"/>
        <v>131.9671641791045</v>
      </c>
      <c r="R285" s="33">
        <f t="shared" si="54"/>
        <v>123.42433234421365</v>
      </c>
      <c r="S285" s="33">
        <f t="shared" si="54"/>
        <v>117.54302670623144</v>
      </c>
      <c r="T285" s="33">
        <f t="shared" si="54"/>
        <v>118.38165680473374</v>
      </c>
      <c r="U285" s="33">
        <f t="shared" si="54"/>
        <v>119.26627218934912</v>
      </c>
      <c r="V285" s="33">
        <f t="shared" si="54"/>
        <v>103.57100591715977</v>
      </c>
      <c r="W285" s="33">
        <f t="shared" si="54"/>
        <v>85.06213017751479</v>
      </c>
      <c r="X285" s="33">
        <f t="shared" si="54"/>
        <v>67.90236686390533</v>
      </c>
      <c r="Y285" s="33">
        <f t="shared" si="54"/>
        <v>54.39169139465875</v>
      </c>
      <c r="Z285" s="33">
        <f t="shared" si="54"/>
        <v>42.94925373134328</v>
      </c>
      <c r="AA285" s="33">
        <f t="shared" si="54"/>
        <v>24.788059701492536</v>
      </c>
      <c r="AB285" s="33">
        <f t="shared" si="54"/>
        <v>17.916417910447763</v>
      </c>
      <c r="AC285" s="47">
        <f t="shared" si="54"/>
        <v>17.113772455089823</v>
      </c>
      <c r="AD285" s="42">
        <f t="shared" si="54"/>
        <v>1633.6695115337482</v>
      </c>
    </row>
    <row r="286" spans="1:30" ht="12.75">
      <c r="A286" s="32"/>
      <c r="B286" s="29"/>
      <c r="C286" s="28"/>
      <c r="D286" s="28"/>
      <c r="E286" s="27"/>
      <c r="F286" s="46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47"/>
      <c r="AD286" s="42"/>
    </row>
    <row r="287" spans="1:30" ht="12.75">
      <c r="A287" s="32"/>
      <c r="B287" s="29"/>
      <c r="C287" s="28"/>
      <c r="D287" s="28"/>
      <c r="E287" s="27"/>
      <c r="F287" s="46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47"/>
      <c r="AD287" s="42"/>
    </row>
    <row r="288" spans="1:30" ht="12.75">
      <c r="A288" s="32" t="s">
        <v>125</v>
      </c>
      <c r="B288" s="28">
        <v>2020</v>
      </c>
      <c r="C288" s="28" t="s">
        <v>123</v>
      </c>
      <c r="D288" s="28">
        <v>1</v>
      </c>
      <c r="E288" s="27">
        <v>2.1</v>
      </c>
      <c r="F288" s="44">
        <v>11.667701863354038</v>
      </c>
      <c r="G288" s="31">
        <v>9.993788819875776</v>
      </c>
      <c r="H288" s="31">
        <v>12.411214953271028</v>
      </c>
      <c r="I288" s="31">
        <v>15.450310559006212</v>
      </c>
      <c r="J288" s="31">
        <v>28.32919254658385</v>
      </c>
      <c r="K288" s="31">
        <v>69.44409937888199</v>
      </c>
      <c r="L288" s="31">
        <v>157.42546583850933</v>
      </c>
      <c r="M288" s="31">
        <v>139.01863354037266</v>
      </c>
      <c r="N288" s="31">
        <v>118.43167701863354</v>
      </c>
      <c r="O288" s="31">
        <v>132.15217391304347</v>
      </c>
      <c r="P288" s="31">
        <v>132.36335403726707</v>
      </c>
      <c r="Q288" s="31">
        <v>119.38819875776397</v>
      </c>
      <c r="R288" s="31">
        <v>101.50470219435736</v>
      </c>
      <c r="S288" s="31">
        <v>96.89473684210526</v>
      </c>
      <c r="T288" s="31">
        <v>95.66666666666667</v>
      </c>
      <c r="U288" s="31">
        <v>89.57407407407408</v>
      </c>
      <c r="V288" s="31">
        <v>87.15432098765432</v>
      </c>
      <c r="W288" s="31">
        <v>71.4320987654321</v>
      </c>
      <c r="X288" s="31">
        <v>58.046728971962615</v>
      </c>
      <c r="Y288" s="31">
        <v>45.77570093457944</v>
      </c>
      <c r="Z288" s="31">
        <v>35.11214953271028</v>
      </c>
      <c r="AA288" s="31">
        <v>24.766355140186917</v>
      </c>
      <c r="AB288" s="31">
        <v>18.286604361370717</v>
      </c>
      <c r="AC288" s="45">
        <v>14.632398753894082</v>
      </c>
      <c r="AD288" s="41">
        <v>1684.922348451557</v>
      </c>
    </row>
    <row r="289" spans="1:30" ht="12.75">
      <c r="A289" s="32"/>
      <c r="B289" s="28">
        <v>2020</v>
      </c>
      <c r="C289" s="28" t="s">
        <v>123</v>
      </c>
      <c r="D289" s="28">
        <v>2</v>
      </c>
      <c r="E289" s="27">
        <v>2.1</v>
      </c>
      <c r="F289" s="44">
        <v>14.65527950310559</v>
      </c>
      <c r="G289" s="31">
        <v>13.01863354037267</v>
      </c>
      <c r="H289" s="31">
        <v>11.595015576323988</v>
      </c>
      <c r="I289" s="31">
        <v>12.400621118012422</v>
      </c>
      <c r="J289" s="31">
        <v>21.633540372670808</v>
      </c>
      <c r="K289" s="31">
        <v>37.04347826086956</v>
      </c>
      <c r="L289" s="31">
        <v>84.12732919254658</v>
      </c>
      <c r="M289" s="31">
        <v>112.49378881987577</v>
      </c>
      <c r="N289" s="31">
        <v>116.08695652173913</v>
      </c>
      <c r="O289" s="31">
        <v>133.95341614906832</v>
      </c>
      <c r="P289" s="31">
        <v>142.47826086956522</v>
      </c>
      <c r="Q289" s="31">
        <v>140.01863354037266</v>
      </c>
      <c r="R289" s="31">
        <v>127.94043887147335</v>
      </c>
      <c r="S289" s="31">
        <v>115.85448916408669</v>
      </c>
      <c r="T289" s="31">
        <v>120.91358024691358</v>
      </c>
      <c r="U289" s="31">
        <v>112.71913580246914</v>
      </c>
      <c r="V289" s="31">
        <v>97.29938271604938</v>
      </c>
      <c r="W289" s="31">
        <v>86.70679012345678</v>
      </c>
      <c r="X289" s="31">
        <v>71.78504672897196</v>
      </c>
      <c r="Y289" s="31">
        <v>64.94392523364486</v>
      </c>
      <c r="Z289" s="31">
        <v>51.57632398753894</v>
      </c>
      <c r="AA289" s="31">
        <v>33.5202492211838</v>
      </c>
      <c r="AB289" s="31">
        <v>23.56697819314642</v>
      </c>
      <c r="AC289" s="45">
        <v>17.85981308411215</v>
      </c>
      <c r="AD289" s="41">
        <v>1764.19110683757</v>
      </c>
    </row>
    <row r="290" spans="1:30" ht="12.75">
      <c r="A290" s="32"/>
      <c r="B290" s="28">
        <v>2020</v>
      </c>
      <c r="C290" s="28" t="s">
        <v>123</v>
      </c>
      <c r="D290" s="28">
        <v>3</v>
      </c>
      <c r="E290" s="27">
        <v>2.1</v>
      </c>
      <c r="F290" s="46">
        <f aca="true" t="shared" si="55" ref="F290:AD290">SUM(F288:F289)</f>
        <v>26.32298136645963</v>
      </c>
      <c r="G290" s="33">
        <f t="shared" si="55"/>
        <v>23.012422360248447</v>
      </c>
      <c r="H290" s="33">
        <f t="shared" si="55"/>
        <v>24.006230529595015</v>
      </c>
      <c r="I290" s="33">
        <f t="shared" si="55"/>
        <v>27.850931677018636</v>
      </c>
      <c r="J290" s="33">
        <f t="shared" si="55"/>
        <v>49.96273291925466</v>
      </c>
      <c r="K290" s="33">
        <f t="shared" si="55"/>
        <v>106.48757763975155</v>
      </c>
      <c r="L290" s="33">
        <f t="shared" si="55"/>
        <v>241.5527950310559</v>
      </c>
      <c r="M290" s="33">
        <f t="shared" si="55"/>
        <v>251.51242236024842</v>
      </c>
      <c r="N290" s="33">
        <f t="shared" si="55"/>
        <v>234.51863354037266</v>
      </c>
      <c r="O290" s="33">
        <f t="shared" si="55"/>
        <v>266.1055900621118</v>
      </c>
      <c r="P290" s="33">
        <f t="shared" si="55"/>
        <v>274.8416149068323</v>
      </c>
      <c r="Q290" s="33">
        <f t="shared" si="55"/>
        <v>259.40683229813664</v>
      </c>
      <c r="R290" s="33">
        <f t="shared" si="55"/>
        <v>229.4451410658307</v>
      </c>
      <c r="S290" s="33">
        <f t="shared" si="55"/>
        <v>212.74922600619195</v>
      </c>
      <c r="T290" s="33">
        <f t="shared" si="55"/>
        <v>216.58024691358025</v>
      </c>
      <c r="U290" s="33">
        <f t="shared" si="55"/>
        <v>202.29320987654322</v>
      </c>
      <c r="V290" s="33">
        <f t="shared" si="55"/>
        <v>184.4537037037037</v>
      </c>
      <c r="W290" s="33">
        <f t="shared" si="55"/>
        <v>158.13888888888889</v>
      </c>
      <c r="X290" s="33">
        <f t="shared" si="55"/>
        <v>129.83177570093457</v>
      </c>
      <c r="Y290" s="33">
        <f t="shared" si="55"/>
        <v>110.7196261682243</v>
      </c>
      <c r="Z290" s="33">
        <f t="shared" si="55"/>
        <v>86.68847352024923</v>
      </c>
      <c r="AA290" s="33">
        <f t="shared" si="55"/>
        <v>58.28660436137072</v>
      </c>
      <c r="AB290" s="33">
        <f t="shared" si="55"/>
        <v>41.85358255451713</v>
      </c>
      <c r="AC290" s="47">
        <f t="shared" si="55"/>
        <v>32.492211838006234</v>
      </c>
      <c r="AD290" s="42">
        <f t="shared" si="55"/>
        <v>3449.113455289127</v>
      </c>
    </row>
    <row r="291" spans="1:30" ht="12.75">
      <c r="A291" s="32"/>
      <c r="B291" s="29"/>
      <c r="C291" s="28"/>
      <c r="D291" s="28"/>
      <c r="E291" s="27"/>
      <c r="F291" s="46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47"/>
      <c r="AD291" s="42"/>
    </row>
    <row r="292" spans="1:30" ht="12.75">
      <c r="A292" s="32"/>
      <c r="B292" s="29"/>
      <c r="C292" s="28"/>
      <c r="D292" s="28"/>
      <c r="E292" s="27"/>
      <c r="F292" s="46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47"/>
      <c r="AD292" s="42"/>
    </row>
    <row r="293" spans="1:30" ht="12.75">
      <c r="A293" s="32" t="s">
        <v>126</v>
      </c>
      <c r="B293" s="28">
        <v>2020</v>
      </c>
      <c r="C293" s="28" t="s">
        <v>123</v>
      </c>
      <c r="D293" s="28">
        <v>1</v>
      </c>
      <c r="E293" s="27">
        <v>7.2</v>
      </c>
      <c r="F293" s="44">
        <v>1.2430939226519337</v>
      </c>
      <c r="G293" s="31">
        <v>1.0469613259668509</v>
      </c>
      <c r="H293" s="31">
        <v>0.853185595567867</v>
      </c>
      <c r="I293" s="31">
        <v>1.0662983425414365</v>
      </c>
      <c r="J293" s="31">
        <v>1.4558011049723756</v>
      </c>
      <c r="K293" s="31">
        <v>2.5994475138121547</v>
      </c>
      <c r="L293" s="31">
        <v>5.558011049723757</v>
      </c>
      <c r="M293" s="31">
        <v>9.033149171270718</v>
      </c>
      <c r="N293" s="31">
        <v>9.883977900552486</v>
      </c>
      <c r="O293" s="31">
        <v>11.441988950276244</v>
      </c>
      <c r="P293" s="31">
        <v>13.737569060773481</v>
      </c>
      <c r="Q293" s="31">
        <v>14.750692520775623</v>
      </c>
      <c r="R293" s="31">
        <v>13.301939058171746</v>
      </c>
      <c r="S293" s="31">
        <v>13.908839779005525</v>
      </c>
      <c r="T293" s="31">
        <v>14.566298342541437</v>
      </c>
      <c r="U293" s="31">
        <v>15.546961325966851</v>
      </c>
      <c r="V293" s="31">
        <v>14.497237569060774</v>
      </c>
      <c r="W293" s="31">
        <v>14.466850828729282</v>
      </c>
      <c r="X293" s="31">
        <v>10.267955801104973</v>
      </c>
      <c r="Y293" s="31">
        <v>6.955801104972376</v>
      </c>
      <c r="Z293" s="31">
        <v>4.883977900552487</v>
      </c>
      <c r="AA293" s="31">
        <v>2.3093922651933703</v>
      </c>
      <c r="AB293" s="31">
        <v>1.5303867403314917</v>
      </c>
      <c r="AC293" s="45">
        <v>1.5082872928176796</v>
      </c>
      <c r="AD293" s="41">
        <v>186.41410446733292</v>
      </c>
    </row>
    <row r="294" spans="1:30" ht="12.75">
      <c r="A294" s="32"/>
      <c r="B294" s="28">
        <v>2020</v>
      </c>
      <c r="C294" s="28" t="s">
        <v>123</v>
      </c>
      <c r="D294" s="28">
        <v>2</v>
      </c>
      <c r="E294" s="27">
        <v>7.2</v>
      </c>
      <c r="F294" s="44">
        <v>18.082872928176794</v>
      </c>
      <c r="G294" s="31">
        <v>19.185082872928177</v>
      </c>
      <c r="H294" s="31">
        <v>23.47645429362881</v>
      </c>
      <c r="I294" s="31">
        <v>25.994475138121548</v>
      </c>
      <c r="J294" s="31">
        <v>39.21546961325967</v>
      </c>
      <c r="K294" s="31">
        <v>79.45303867403315</v>
      </c>
      <c r="L294" s="31">
        <v>155.67955801104972</v>
      </c>
      <c r="M294" s="31">
        <v>126.85911602209944</v>
      </c>
      <c r="N294" s="31">
        <v>112.77624309392266</v>
      </c>
      <c r="O294" s="31">
        <v>141.95303867403314</v>
      </c>
      <c r="P294" s="31">
        <v>140.47513812154696</v>
      </c>
      <c r="Q294" s="31">
        <v>128.37673130193906</v>
      </c>
      <c r="R294" s="31">
        <v>112.10803324099723</v>
      </c>
      <c r="S294" s="31">
        <v>103.87292817679558</v>
      </c>
      <c r="T294" s="31">
        <v>100.13812154696133</v>
      </c>
      <c r="U294" s="31">
        <v>94.54419889502762</v>
      </c>
      <c r="V294" s="31">
        <v>77.43922651933701</v>
      </c>
      <c r="W294" s="31">
        <v>65.53867403314918</v>
      </c>
      <c r="X294" s="31">
        <v>48.729281767955804</v>
      </c>
      <c r="Y294" s="31">
        <v>40.79558011049724</v>
      </c>
      <c r="Z294" s="31">
        <v>28.964088397790054</v>
      </c>
      <c r="AA294" s="31">
        <v>21.37845303867403</v>
      </c>
      <c r="AB294" s="31">
        <v>21.629834254143645</v>
      </c>
      <c r="AC294" s="45">
        <v>18.883977900552487</v>
      </c>
      <c r="AD294" s="41">
        <v>1745.54961662662</v>
      </c>
    </row>
    <row r="295" spans="1:30" ht="12.75">
      <c r="A295" s="32"/>
      <c r="B295" s="28">
        <v>2020</v>
      </c>
      <c r="C295" s="28" t="s">
        <v>123</v>
      </c>
      <c r="D295" s="28">
        <v>3</v>
      </c>
      <c r="E295" s="27">
        <v>7.2</v>
      </c>
      <c r="F295" s="46">
        <f aca="true" t="shared" si="56" ref="F295:AD295">SUM(F293:F294)</f>
        <v>19.325966850828728</v>
      </c>
      <c r="G295" s="33">
        <f t="shared" si="56"/>
        <v>20.23204419889503</v>
      </c>
      <c r="H295" s="33">
        <f t="shared" si="56"/>
        <v>24.329639889196677</v>
      </c>
      <c r="I295" s="33">
        <f t="shared" si="56"/>
        <v>27.060773480662984</v>
      </c>
      <c r="J295" s="33">
        <f t="shared" si="56"/>
        <v>40.671270718232044</v>
      </c>
      <c r="K295" s="33">
        <f t="shared" si="56"/>
        <v>82.0524861878453</v>
      </c>
      <c r="L295" s="33">
        <f t="shared" si="56"/>
        <v>161.23756906077347</v>
      </c>
      <c r="M295" s="33">
        <f t="shared" si="56"/>
        <v>135.89226519337015</v>
      </c>
      <c r="N295" s="33">
        <f t="shared" si="56"/>
        <v>122.66022099447514</v>
      </c>
      <c r="O295" s="33">
        <f t="shared" si="56"/>
        <v>153.3950276243094</v>
      </c>
      <c r="P295" s="33">
        <f t="shared" si="56"/>
        <v>154.21270718232046</v>
      </c>
      <c r="Q295" s="33">
        <f t="shared" si="56"/>
        <v>143.1274238227147</v>
      </c>
      <c r="R295" s="33">
        <f t="shared" si="56"/>
        <v>125.40997229916897</v>
      </c>
      <c r="S295" s="33">
        <f t="shared" si="56"/>
        <v>117.78176795580112</v>
      </c>
      <c r="T295" s="33">
        <f t="shared" si="56"/>
        <v>114.70441988950276</v>
      </c>
      <c r="U295" s="33">
        <f t="shared" si="56"/>
        <v>110.09116022099447</v>
      </c>
      <c r="V295" s="33">
        <f t="shared" si="56"/>
        <v>91.93646408839778</v>
      </c>
      <c r="W295" s="33">
        <f t="shared" si="56"/>
        <v>80.00552486187846</v>
      </c>
      <c r="X295" s="33">
        <f t="shared" si="56"/>
        <v>58.99723756906078</v>
      </c>
      <c r="Y295" s="33">
        <f t="shared" si="56"/>
        <v>47.751381215469614</v>
      </c>
      <c r="Z295" s="33">
        <f t="shared" si="56"/>
        <v>33.84806629834254</v>
      </c>
      <c r="AA295" s="33">
        <f t="shared" si="56"/>
        <v>23.6878453038674</v>
      </c>
      <c r="AB295" s="33">
        <f t="shared" si="56"/>
        <v>23.160220994475136</v>
      </c>
      <c r="AC295" s="47">
        <f t="shared" si="56"/>
        <v>20.392265193370168</v>
      </c>
      <c r="AD295" s="42">
        <f t="shared" si="56"/>
        <v>1931.963721093953</v>
      </c>
    </row>
    <row r="296" spans="1:30" ht="12.75">
      <c r="A296" s="32"/>
      <c r="B296" s="29"/>
      <c r="C296" s="28"/>
      <c r="D296" s="28"/>
      <c r="E296" s="27"/>
      <c r="F296" s="46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47"/>
      <c r="AD296" s="42"/>
    </row>
    <row r="297" spans="1:30" ht="12.75">
      <c r="A297" s="32"/>
      <c r="B297" s="29"/>
      <c r="C297" s="28"/>
      <c r="D297" s="28"/>
      <c r="E297" s="27"/>
      <c r="F297" s="46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47"/>
      <c r="AD297" s="42"/>
    </row>
    <row r="298" spans="1:30" ht="12.75">
      <c r="A298" s="32" t="s">
        <v>127</v>
      </c>
      <c r="B298" s="28">
        <v>2020</v>
      </c>
      <c r="C298" s="28" t="s">
        <v>128</v>
      </c>
      <c r="D298" s="28">
        <v>1</v>
      </c>
      <c r="E298" s="27">
        <v>55.8</v>
      </c>
      <c r="F298" s="44">
        <v>13.53825136612022</v>
      </c>
      <c r="G298" s="31">
        <v>14.396174863387978</v>
      </c>
      <c r="H298" s="31">
        <v>14.745205479452055</v>
      </c>
      <c r="I298" s="31">
        <v>16.969945355191257</v>
      </c>
      <c r="J298" s="31">
        <v>20.3224043715847</v>
      </c>
      <c r="K298" s="31">
        <v>33.35792349726776</v>
      </c>
      <c r="L298" s="31">
        <v>57.040983606557376</v>
      </c>
      <c r="M298" s="31">
        <v>60.58743169398907</v>
      </c>
      <c r="N298" s="31">
        <v>70.26229508196721</v>
      </c>
      <c r="O298" s="31">
        <v>89.87978142076503</v>
      </c>
      <c r="P298" s="31">
        <v>103.92896174863388</v>
      </c>
      <c r="Q298" s="31">
        <v>110.81917808219178</v>
      </c>
      <c r="R298" s="31">
        <v>103.94808743169399</v>
      </c>
      <c r="S298" s="31">
        <v>99.3360655737705</v>
      </c>
      <c r="T298" s="31">
        <v>101.79508196721312</v>
      </c>
      <c r="U298" s="31">
        <v>107.60928961748634</v>
      </c>
      <c r="V298" s="31">
        <v>99.57650273224044</v>
      </c>
      <c r="W298" s="31">
        <v>80.16939890710383</v>
      </c>
      <c r="X298" s="31">
        <v>57.377049180327866</v>
      </c>
      <c r="Y298" s="31">
        <v>45.740437158469945</v>
      </c>
      <c r="Z298" s="31">
        <v>41.09016393442623</v>
      </c>
      <c r="AA298" s="31">
        <v>27.672131147540984</v>
      </c>
      <c r="AB298" s="31">
        <v>18.404371584699454</v>
      </c>
      <c r="AC298" s="45">
        <v>15.87704918032787</v>
      </c>
      <c r="AD298" s="41">
        <v>1404.4441649824091</v>
      </c>
    </row>
    <row r="299" spans="1:30" ht="12.75">
      <c r="A299" s="32"/>
      <c r="B299" s="28">
        <v>2020</v>
      </c>
      <c r="C299" s="28" t="s">
        <v>128</v>
      </c>
      <c r="D299" s="28">
        <v>2</v>
      </c>
      <c r="E299" s="27">
        <v>55.8</v>
      </c>
      <c r="F299" s="44">
        <v>23.5327868852459</v>
      </c>
      <c r="G299" s="31">
        <v>24.352459016393443</v>
      </c>
      <c r="H299" s="31">
        <v>27.435616438356163</v>
      </c>
      <c r="I299" s="31">
        <v>30.994535519125684</v>
      </c>
      <c r="J299" s="31">
        <v>41.25409836065574</v>
      </c>
      <c r="K299" s="31">
        <v>91.73497267759562</v>
      </c>
      <c r="L299" s="31">
        <v>122.65573770491804</v>
      </c>
      <c r="M299" s="31">
        <v>91.03825136612022</v>
      </c>
      <c r="N299" s="31">
        <v>78.75409836065573</v>
      </c>
      <c r="O299" s="31">
        <v>87.60655737704919</v>
      </c>
      <c r="P299" s="31">
        <v>83.54098360655738</v>
      </c>
      <c r="Q299" s="31">
        <v>80.65205479452055</v>
      </c>
      <c r="R299" s="31">
        <v>72.20765027322405</v>
      </c>
      <c r="S299" s="31">
        <v>71.77322404371584</v>
      </c>
      <c r="T299" s="31">
        <v>69.34426229508196</v>
      </c>
      <c r="U299" s="31">
        <v>71.21857923497268</v>
      </c>
      <c r="V299" s="31">
        <v>64.5</v>
      </c>
      <c r="W299" s="31">
        <v>53.21584699453552</v>
      </c>
      <c r="X299" s="31">
        <v>44.5</v>
      </c>
      <c r="Y299" s="31">
        <v>41.07103825136612</v>
      </c>
      <c r="Z299" s="31">
        <v>38.47267759562842</v>
      </c>
      <c r="AA299" s="31">
        <v>27.636612021857925</v>
      </c>
      <c r="AB299" s="31">
        <v>19.833333333333332</v>
      </c>
      <c r="AC299" s="45">
        <v>19.806010928961747</v>
      </c>
      <c r="AD299" s="41">
        <v>1377.131387079871</v>
      </c>
    </row>
    <row r="300" spans="1:30" ht="12.75">
      <c r="A300" s="32"/>
      <c r="B300" s="28">
        <v>2020</v>
      </c>
      <c r="C300" s="28" t="s">
        <v>128</v>
      </c>
      <c r="D300" s="28">
        <v>3</v>
      </c>
      <c r="E300" s="27">
        <v>55.8</v>
      </c>
      <c r="F300" s="46">
        <f aca="true" t="shared" si="57" ref="F300:AD300">SUM(F298:F299)</f>
        <v>37.07103825136612</v>
      </c>
      <c r="G300" s="33">
        <f t="shared" si="57"/>
        <v>38.74863387978142</v>
      </c>
      <c r="H300" s="33">
        <f t="shared" si="57"/>
        <v>42.18082191780822</v>
      </c>
      <c r="I300" s="33">
        <f t="shared" si="57"/>
        <v>47.96448087431694</v>
      </c>
      <c r="J300" s="33">
        <f t="shared" si="57"/>
        <v>61.57650273224044</v>
      </c>
      <c r="K300" s="33">
        <f t="shared" si="57"/>
        <v>125.09289617486338</v>
      </c>
      <c r="L300" s="33">
        <f t="shared" si="57"/>
        <v>179.69672131147541</v>
      </c>
      <c r="M300" s="33">
        <f t="shared" si="57"/>
        <v>151.62568306010928</v>
      </c>
      <c r="N300" s="33">
        <f t="shared" si="57"/>
        <v>149.01639344262293</v>
      </c>
      <c r="O300" s="33">
        <f t="shared" si="57"/>
        <v>177.4863387978142</v>
      </c>
      <c r="P300" s="33">
        <f t="shared" si="57"/>
        <v>187.46994535519127</v>
      </c>
      <c r="Q300" s="33">
        <f t="shared" si="57"/>
        <v>191.47123287671235</v>
      </c>
      <c r="R300" s="33">
        <f t="shared" si="57"/>
        <v>176.15573770491804</v>
      </c>
      <c r="S300" s="33">
        <f t="shared" si="57"/>
        <v>171.10928961748635</v>
      </c>
      <c r="T300" s="33">
        <f t="shared" si="57"/>
        <v>171.13934426229508</v>
      </c>
      <c r="U300" s="33">
        <f t="shared" si="57"/>
        <v>178.827868852459</v>
      </c>
      <c r="V300" s="33">
        <f t="shared" si="57"/>
        <v>164.07650273224044</v>
      </c>
      <c r="W300" s="33">
        <f t="shared" si="57"/>
        <v>133.38524590163934</v>
      </c>
      <c r="X300" s="33">
        <f t="shared" si="57"/>
        <v>101.87704918032787</v>
      </c>
      <c r="Y300" s="33">
        <f t="shared" si="57"/>
        <v>86.81147540983606</v>
      </c>
      <c r="Z300" s="33">
        <f t="shared" si="57"/>
        <v>79.56284153005464</v>
      </c>
      <c r="AA300" s="33">
        <f t="shared" si="57"/>
        <v>55.30874316939891</v>
      </c>
      <c r="AB300" s="33">
        <f t="shared" si="57"/>
        <v>38.23770491803279</v>
      </c>
      <c r="AC300" s="47">
        <f t="shared" si="57"/>
        <v>35.68306010928961</v>
      </c>
      <c r="AD300" s="42">
        <f t="shared" si="57"/>
        <v>2781.57555206228</v>
      </c>
    </row>
    <row r="301" spans="1:30" ht="12.75">
      <c r="A301" s="32"/>
      <c r="B301" s="29"/>
      <c r="C301" s="28"/>
      <c r="D301" s="28"/>
      <c r="E301" s="27"/>
      <c r="F301" s="46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47"/>
      <c r="AD301" s="42"/>
    </row>
    <row r="302" spans="1:30" ht="12.75">
      <c r="A302" s="32"/>
      <c r="B302" s="29"/>
      <c r="C302" s="28"/>
      <c r="D302" s="28"/>
      <c r="E302" s="27"/>
      <c r="F302" s="46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47"/>
      <c r="AD302" s="42"/>
    </row>
    <row r="303" spans="1:30" ht="12.75">
      <c r="A303" s="32" t="s">
        <v>129</v>
      </c>
      <c r="B303" s="28">
        <v>2020</v>
      </c>
      <c r="C303" s="28" t="s">
        <v>128</v>
      </c>
      <c r="D303" s="28">
        <v>1</v>
      </c>
      <c r="E303" s="27">
        <v>31.1</v>
      </c>
      <c r="F303" s="44">
        <v>24.717391304347824</v>
      </c>
      <c r="G303" s="31">
        <v>28.72826086956522</v>
      </c>
      <c r="H303" s="31">
        <v>30.010752688172044</v>
      </c>
      <c r="I303" s="31">
        <v>30.870967741935484</v>
      </c>
      <c r="J303" s="31">
        <v>39.11827956989247</v>
      </c>
      <c r="K303" s="31">
        <v>63.40860215053763</v>
      </c>
      <c r="L303" s="31">
        <v>113.61290322580645</v>
      </c>
      <c r="M303" s="31">
        <v>123.96774193548387</v>
      </c>
      <c r="N303" s="31">
        <v>144.81720430107526</v>
      </c>
      <c r="O303" s="31">
        <v>183.30107526881721</v>
      </c>
      <c r="P303" s="31">
        <v>197.04301075268816</v>
      </c>
      <c r="Q303" s="31">
        <v>195.6236559139785</v>
      </c>
      <c r="R303" s="31">
        <v>171.63440860215053</v>
      </c>
      <c r="S303" s="31">
        <v>162.56989247311827</v>
      </c>
      <c r="T303" s="31">
        <v>171.65591397849462</v>
      </c>
      <c r="U303" s="31">
        <v>170.20430107526883</v>
      </c>
      <c r="V303" s="31">
        <v>147.3548387096774</v>
      </c>
      <c r="W303" s="31">
        <v>104.91397849462365</v>
      </c>
      <c r="X303" s="31">
        <v>83.40860215053763</v>
      </c>
      <c r="Y303" s="31">
        <v>70.3763440860215</v>
      </c>
      <c r="Z303" s="31">
        <v>59.25806451612903</v>
      </c>
      <c r="AA303" s="31">
        <v>43.903225806451616</v>
      </c>
      <c r="AB303" s="31">
        <v>33.623655913978496</v>
      </c>
      <c r="AC303" s="45">
        <v>27.78494623655914</v>
      </c>
      <c r="AD303" s="41">
        <v>2421.908017765311</v>
      </c>
    </row>
    <row r="304" spans="1:30" ht="12.75">
      <c r="A304" s="32"/>
      <c r="B304" s="28">
        <v>2020</v>
      </c>
      <c r="C304" s="28" t="s">
        <v>128</v>
      </c>
      <c r="D304" s="28">
        <v>2</v>
      </c>
      <c r="E304" s="27">
        <v>31.1</v>
      </c>
      <c r="F304" s="44">
        <v>26.01086956521739</v>
      </c>
      <c r="G304" s="31">
        <v>29.782608695652176</v>
      </c>
      <c r="H304" s="31">
        <v>29.56989247311828</v>
      </c>
      <c r="I304" s="31">
        <v>39.72043010752688</v>
      </c>
      <c r="J304" s="31">
        <v>52.11827956989247</v>
      </c>
      <c r="K304" s="31">
        <v>104.44086021505376</v>
      </c>
      <c r="L304" s="31">
        <v>157.49462365591398</v>
      </c>
      <c r="M304" s="31">
        <v>111.82795698924731</v>
      </c>
      <c r="N304" s="31">
        <v>92.36559139784946</v>
      </c>
      <c r="O304" s="31">
        <v>119.55913978494624</v>
      </c>
      <c r="P304" s="31">
        <v>117.52688172043011</v>
      </c>
      <c r="Q304" s="31">
        <v>109.48387096774194</v>
      </c>
      <c r="R304" s="31">
        <v>99.12903225806451</v>
      </c>
      <c r="S304" s="31">
        <v>102.86021505376344</v>
      </c>
      <c r="T304" s="31">
        <v>97.82795698924731</v>
      </c>
      <c r="U304" s="31">
        <v>91.41935483870968</v>
      </c>
      <c r="V304" s="31">
        <v>81.6989247311828</v>
      </c>
      <c r="W304" s="31">
        <v>58.29032258064516</v>
      </c>
      <c r="X304" s="31">
        <v>48.483870967741936</v>
      </c>
      <c r="Y304" s="31">
        <v>48.053763440860216</v>
      </c>
      <c r="Z304" s="31">
        <v>44.03225806451613</v>
      </c>
      <c r="AA304" s="31">
        <v>33.483870967741936</v>
      </c>
      <c r="AB304" s="31">
        <v>23.322580645161292</v>
      </c>
      <c r="AC304" s="45">
        <v>22.602150537634408</v>
      </c>
      <c r="AD304" s="41">
        <v>1741.1053062178587</v>
      </c>
    </row>
    <row r="305" spans="1:30" ht="12.75">
      <c r="A305" s="32"/>
      <c r="B305" s="28">
        <v>2020</v>
      </c>
      <c r="C305" s="28" t="s">
        <v>128</v>
      </c>
      <c r="D305" s="28">
        <v>3</v>
      </c>
      <c r="E305" s="27">
        <v>31.1</v>
      </c>
      <c r="F305" s="46">
        <f aca="true" t="shared" si="58" ref="F305:AD305">SUM(F303:F304)</f>
        <v>50.72826086956522</v>
      </c>
      <c r="G305" s="33">
        <f t="shared" si="58"/>
        <v>58.51086956521739</v>
      </c>
      <c r="H305" s="33">
        <f t="shared" si="58"/>
        <v>59.58064516129032</v>
      </c>
      <c r="I305" s="33">
        <f t="shared" si="58"/>
        <v>70.59139784946237</v>
      </c>
      <c r="J305" s="33">
        <f t="shared" si="58"/>
        <v>91.23655913978494</v>
      </c>
      <c r="K305" s="33">
        <f t="shared" si="58"/>
        <v>167.8494623655914</v>
      </c>
      <c r="L305" s="33">
        <f t="shared" si="58"/>
        <v>271.10752688172045</v>
      </c>
      <c r="M305" s="33">
        <f t="shared" si="58"/>
        <v>235.7956989247312</v>
      </c>
      <c r="N305" s="33">
        <f t="shared" si="58"/>
        <v>237.18279569892474</v>
      </c>
      <c r="O305" s="33">
        <f t="shared" si="58"/>
        <v>302.86021505376345</v>
      </c>
      <c r="P305" s="33">
        <f t="shared" si="58"/>
        <v>314.5698924731183</v>
      </c>
      <c r="Q305" s="33">
        <f t="shared" si="58"/>
        <v>305.10752688172045</v>
      </c>
      <c r="R305" s="33">
        <f t="shared" si="58"/>
        <v>270.76344086021504</v>
      </c>
      <c r="S305" s="33">
        <f t="shared" si="58"/>
        <v>265.4301075268817</v>
      </c>
      <c r="T305" s="33">
        <f t="shared" si="58"/>
        <v>269.48387096774195</v>
      </c>
      <c r="U305" s="33">
        <f t="shared" si="58"/>
        <v>261.6236559139785</v>
      </c>
      <c r="V305" s="33">
        <f t="shared" si="58"/>
        <v>229.05376344086022</v>
      </c>
      <c r="W305" s="33">
        <f t="shared" si="58"/>
        <v>163.2043010752688</v>
      </c>
      <c r="X305" s="33">
        <f t="shared" si="58"/>
        <v>131.89247311827955</v>
      </c>
      <c r="Y305" s="33">
        <f t="shared" si="58"/>
        <v>118.43010752688173</v>
      </c>
      <c r="Z305" s="33">
        <f t="shared" si="58"/>
        <v>103.29032258064515</v>
      </c>
      <c r="AA305" s="33">
        <f t="shared" si="58"/>
        <v>77.38709677419355</v>
      </c>
      <c r="AB305" s="33">
        <f t="shared" si="58"/>
        <v>56.94623655913979</v>
      </c>
      <c r="AC305" s="47">
        <f t="shared" si="58"/>
        <v>50.38709677419355</v>
      </c>
      <c r="AD305" s="42">
        <f t="shared" si="58"/>
        <v>4163.013323983169</v>
      </c>
    </row>
    <row r="306" spans="1:30" ht="12.75">
      <c r="A306" s="32"/>
      <c r="B306" s="29"/>
      <c r="C306" s="28"/>
      <c r="D306" s="28"/>
      <c r="E306" s="27"/>
      <c r="F306" s="46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47"/>
      <c r="AD306" s="42"/>
    </row>
    <row r="307" spans="1:30" ht="12.75">
      <c r="A307" s="32"/>
      <c r="B307" s="29"/>
      <c r="C307" s="28"/>
      <c r="D307" s="28"/>
      <c r="E307" s="27"/>
      <c r="F307" s="46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47"/>
      <c r="AD307" s="42"/>
    </row>
    <row r="308" spans="1:30" ht="12.75">
      <c r="A308" s="32" t="s">
        <v>130</v>
      </c>
      <c r="B308" s="28">
        <v>2020</v>
      </c>
      <c r="C308" s="28" t="s">
        <v>128</v>
      </c>
      <c r="D308" s="28">
        <v>1</v>
      </c>
      <c r="E308" s="27">
        <v>8.58</v>
      </c>
      <c r="F308" s="44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45"/>
      <c r="AD308" s="41"/>
    </row>
    <row r="309" spans="1:30" ht="12.75">
      <c r="A309" s="32"/>
      <c r="B309" s="28">
        <v>2020</v>
      </c>
      <c r="C309" s="28" t="s">
        <v>128</v>
      </c>
      <c r="D309" s="28">
        <v>2</v>
      </c>
      <c r="E309" s="27">
        <v>8.58</v>
      </c>
      <c r="F309" s="44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45"/>
      <c r="AD309" s="41"/>
    </row>
    <row r="310" spans="1:30" ht="12.75">
      <c r="A310" s="32"/>
      <c r="B310" s="28">
        <v>2020</v>
      </c>
      <c r="C310" s="28" t="s">
        <v>128</v>
      </c>
      <c r="D310" s="28">
        <v>3</v>
      </c>
      <c r="E310" s="27">
        <v>8.58</v>
      </c>
      <c r="F310" s="46">
        <f aca="true" t="shared" si="59" ref="F310:AD310">SUM(F308:F309)</f>
        <v>0</v>
      </c>
      <c r="G310" s="33">
        <f t="shared" si="59"/>
        <v>0</v>
      </c>
      <c r="H310" s="33">
        <f t="shared" si="59"/>
        <v>0</v>
      </c>
      <c r="I310" s="33">
        <f t="shared" si="59"/>
        <v>0</v>
      </c>
      <c r="J310" s="33">
        <f t="shared" si="59"/>
        <v>0</v>
      </c>
      <c r="K310" s="33">
        <f t="shared" si="59"/>
        <v>0</v>
      </c>
      <c r="L310" s="33">
        <f t="shared" si="59"/>
        <v>0</v>
      </c>
      <c r="M310" s="33">
        <f t="shared" si="59"/>
        <v>0</v>
      </c>
      <c r="N310" s="33">
        <f t="shared" si="59"/>
        <v>0</v>
      </c>
      <c r="O310" s="33">
        <f t="shared" si="59"/>
        <v>0</v>
      </c>
      <c r="P310" s="33">
        <f t="shared" si="59"/>
        <v>0</v>
      </c>
      <c r="Q310" s="33">
        <f t="shared" si="59"/>
        <v>0</v>
      </c>
      <c r="R310" s="33">
        <f t="shared" si="59"/>
        <v>0</v>
      </c>
      <c r="S310" s="33">
        <f t="shared" si="59"/>
        <v>0</v>
      </c>
      <c r="T310" s="33">
        <f t="shared" si="59"/>
        <v>0</v>
      </c>
      <c r="U310" s="33">
        <f t="shared" si="59"/>
        <v>0</v>
      </c>
      <c r="V310" s="33">
        <f t="shared" si="59"/>
        <v>0</v>
      </c>
      <c r="W310" s="33">
        <f t="shared" si="59"/>
        <v>0</v>
      </c>
      <c r="X310" s="33">
        <f t="shared" si="59"/>
        <v>0</v>
      </c>
      <c r="Y310" s="33">
        <f t="shared" si="59"/>
        <v>0</v>
      </c>
      <c r="Z310" s="33">
        <f t="shared" si="59"/>
        <v>0</v>
      </c>
      <c r="AA310" s="33">
        <f t="shared" si="59"/>
        <v>0</v>
      </c>
      <c r="AB310" s="33">
        <f t="shared" si="59"/>
        <v>0</v>
      </c>
      <c r="AC310" s="47">
        <f t="shared" si="59"/>
        <v>0</v>
      </c>
      <c r="AD310" s="42">
        <f t="shared" si="59"/>
        <v>0</v>
      </c>
    </row>
    <row r="311" spans="1:30" ht="12.75">
      <c r="A311" s="32"/>
      <c r="B311" s="29"/>
      <c r="C311" s="28"/>
      <c r="D311" s="28"/>
      <c r="E311" s="27"/>
      <c r="F311" s="46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47"/>
      <c r="AD311" s="42"/>
    </row>
    <row r="312" spans="1:30" ht="12.75">
      <c r="A312" s="32"/>
      <c r="B312" s="29"/>
      <c r="C312" s="28"/>
      <c r="D312" s="28"/>
      <c r="E312" s="27"/>
      <c r="F312" s="46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47"/>
      <c r="AD312" s="42"/>
    </row>
    <row r="313" spans="1:30" ht="12.75">
      <c r="A313" s="32" t="s">
        <v>131</v>
      </c>
      <c r="B313" s="28">
        <v>2020</v>
      </c>
      <c r="C313" s="28" t="s">
        <v>128</v>
      </c>
      <c r="D313" s="28">
        <v>1</v>
      </c>
      <c r="E313" s="27">
        <v>37.217</v>
      </c>
      <c r="F313" s="44">
        <v>14</v>
      </c>
      <c r="G313" s="31">
        <v>16.655172413793103</v>
      </c>
      <c r="H313" s="31">
        <v>16.413793103448278</v>
      </c>
      <c r="I313" s="31">
        <v>20.75862068965517</v>
      </c>
      <c r="J313" s="31">
        <v>25.275862068965516</v>
      </c>
      <c r="K313" s="31">
        <v>44.58620689655172</v>
      </c>
      <c r="L313" s="31">
        <v>64.55172413793103</v>
      </c>
      <c r="M313" s="31">
        <v>63.827586206896555</v>
      </c>
      <c r="N313" s="31">
        <v>63.793103448275865</v>
      </c>
      <c r="O313" s="31">
        <v>83.75862068965517</v>
      </c>
      <c r="P313" s="31">
        <v>112.44827586206897</v>
      </c>
      <c r="Q313" s="31">
        <v>112.66666666666667</v>
      </c>
      <c r="R313" s="31">
        <v>100.24137931034483</v>
      </c>
      <c r="S313" s="31">
        <v>97.06896551724138</v>
      </c>
      <c r="T313" s="31">
        <v>96.96551724137932</v>
      </c>
      <c r="U313" s="31">
        <v>107.72413793103448</v>
      </c>
      <c r="V313" s="31">
        <v>92.93103448275862</v>
      </c>
      <c r="W313" s="31">
        <v>60.55172413793103</v>
      </c>
      <c r="X313" s="31">
        <v>46.58620689655172</v>
      </c>
      <c r="Y313" s="31">
        <v>41.689655172413794</v>
      </c>
      <c r="Z313" s="31">
        <v>36.275862068965516</v>
      </c>
      <c r="AA313" s="31">
        <v>23.724137931034484</v>
      </c>
      <c r="AB313" s="31">
        <v>19.24137931034483</v>
      </c>
      <c r="AC313" s="45">
        <v>15.758620689655173</v>
      </c>
      <c r="AD313" s="41">
        <v>1377.4942528735628</v>
      </c>
    </row>
    <row r="314" spans="1:30" ht="12.75">
      <c r="A314" s="32"/>
      <c r="B314" s="28">
        <v>2020</v>
      </c>
      <c r="C314" s="28" t="s">
        <v>128</v>
      </c>
      <c r="D314" s="28">
        <v>2</v>
      </c>
      <c r="E314" s="27">
        <v>37.217</v>
      </c>
      <c r="F314" s="44">
        <v>22.379310344827587</v>
      </c>
      <c r="G314" s="31">
        <v>24.06896551724138</v>
      </c>
      <c r="H314" s="31">
        <v>29.344827586206897</v>
      </c>
      <c r="I314" s="31">
        <v>33.86206896551724</v>
      </c>
      <c r="J314" s="31">
        <v>48.03448275862069</v>
      </c>
      <c r="K314" s="31">
        <v>101.27586206896552</v>
      </c>
      <c r="L314" s="31">
        <v>142.0344827586207</v>
      </c>
      <c r="M314" s="31">
        <v>87.13793103448276</v>
      </c>
      <c r="N314" s="31">
        <v>71.20689655172414</v>
      </c>
      <c r="O314" s="31">
        <v>99.82758620689656</v>
      </c>
      <c r="P314" s="31">
        <v>98.93103448275862</v>
      </c>
      <c r="Q314" s="31">
        <v>90.4</v>
      </c>
      <c r="R314" s="31">
        <v>74.65517241379311</v>
      </c>
      <c r="S314" s="31">
        <v>78.86206896551724</v>
      </c>
      <c r="T314" s="31">
        <v>75.82758620689656</v>
      </c>
      <c r="U314" s="31">
        <v>73.06896551724138</v>
      </c>
      <c r="V314" s="31">
        <v>62.241379310344826</v>
      </c>
      <c r="W314" s="31">
        <v>49.93103448275862</v>
      </c>
      <c r="X314" s="31">
        <v>40.793103448275865</v>
      </c>
      <c r="Y314" s="31">
        <v>36.86206896551724</v>
      </c>
      <c r="Z314" s="31">
        <v>36.37931034482759</v>
      </c>
      <c r="AA314" s="31">
        <v>29.344827586206897</v>
      </c>
      <c r="AB314" s="31">
        <v>22.448275862068964</v>
      </c>
      <c r="AC314" s="45">
        <v>19.137931034482758</v>
      </c>
      <c r="AD314" s="41">
        <v>1448.0551724137933</v>
      </c>
    </row>
    <row r="315" spans="1:30" ht="12.75">
      <c r="A315" s="32"/>
      <c r="B315" s="28">
        <v>2020</v>
      </c>
      <c r="C315" s="28" t="s">
        <v>128</v>
      </c>
      <c r="D315" s="28">
        <v>3</v>
      </c>
      <c r="E315" s="27">
        <v>37.217</v>
      </c>
      <c r="F315" s="46">
        <f aca="true" t="shared" si="60" ref="F315:AD315">SUM(F313:F314)</f>
        <v>36.37931034482759</v>
      </c>
      <c r="G315" s="33">
        <f t="shared" si="60"/>
        <v>40.724137931034484</v>
      </c>
      <c r="H315" s="33">
        <f t="shared" si="60"/>
        <v>45.758620689655174</v>
      </c>
      <c r="I315" s="33">
        <f t="shared" si="60"/>
        <v>54.62068965517241</v>
      </c>
      <c r="J315" s="33">
        <f t="shared" si="60"/>
        <v>73.3103448275862</v>
      </c>
      <c r="K315" s="33">
        <f t="shared" si="60"/>
        <v>145.86206896551724</v>
      </c>
      <c r="L315" s="33">
        <f t="shared" si="60"/>
        <v>206.58620689655174</v>
      </c>
      <c r="M315" s="33">
        <f t="shared" si="60"/>
        <v>150.9655172413793</v>
      </c>
      <c r="N315" s="33">
        <f t="shared" si="60"/>
        <v>135</v>
      </c>
      <c r="O315" s="33">
        <f t="shared" si="60"/>
        <v>183.58620689655174</v>
      </c>
      <c r="P315" s="33">
        <f t="shared" si="60"/>
        <v>211.3793103448276</v>
      </c>
      <c r="Q315" s="33">
        <f t="shared" si="60"/>
        <v>203.06666666666666</v>
      </c>
      <c r="R315" s="33">
        <f t="shared" si="60"/>
        <v>174.89655172413794</v>
      </c>
      <c r="S315" s="33">
        <f t="shared" si="60"/>
        <v>175.9310344827586</v>
      </c>
      <c r="T315" s="33">
        <f t="shared" si="60"/>
        <v>172.79310344827587</v>
      </c>
      <c r="U315" s="33">
        <f t="shared" si="60"/>
        <v>180.79310344827587</v>
      </c>
      <c r="V315" s="33">
        <f t="shared" si="60"/>
        <v>155.17241379310343</v>
      </c>
      <c r="W315" s="33">
        <f t="shared" si="60"/>
        <v>110.48275862068965</v>
      </c>
      <c r="X315" s="33">
        <f t="shared" si="60"/>
        <v>87.37931034482759</v>
      </c>
      <c r="Y315" s="33">
        <f t="shared" si="60"/>
        <v>78.55172413793103</v>
      </c>
      <c r="Z315" s="33">
        <f t="shared" si="60"/>
        <v>72.65517241379311</v>
      </c>
      <c r="AA315" s="33">
        <f t="shared" si="60"/>
        <v>53.06896551724138</v>
      </c>
      <c r="AB315" s="33">
        <f t="shared" si="60"/>
        <v>41.689655172413794</v>
      </c>
      <c r="AC315" s="47">
        <f t="shared" si="60"/>
        <v>34.89655172413793</v>
      </c>
      <c r="AD315" s="42">
        <f t="shared" si="60"/>
        <v>2825.549425287356</v>
      </c>
    </row>
    <row r="316" spans="1:30" ht="12.75">
      <c r="A316" s="32"/>
      <c r="B316" s="29"/>
      <c r="C316" s="28"/>
      <c r="D316" s="28"/>
      <c r="E316" s="27"/>
      <c r="F316" s="46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47"/>
      <c r="AD316" s="42"/>
    </row>
    <row r="317" spans="1:30" ht="12.75">
      <c r="A317" s="32"/>
      <c r="B317" s="29"/>
      <c r="C317" s="28"/>
      <c r="D317" s="28"/>
      <c r="E317" s="27"/>
      <c r="F317" s="46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47"/>
      <c r="AD317" s="42"/>
    </row>
    <row r="318" spans="1:30" ht="12.75">
      <c r="A318" s="32" t="s">
        <v>132</v>
      </c>
      <c r="B318" s="28">
        <v>2020</v>
      </c>
      <c r="C318" s="28" t="s">
        <v>128</v>
      </c>
      <c r="D318" s="28">
        <v>1</v>
      </c>
      <c r="E318" s="27">
        <v>46.295</v>
      </c>
      <c r="F318" s="44">
        <v>15.133879781420765</v>
      </c>
      <c r="G318" s="31">
        <v>16.103825136612024</v>
      </c>
      <c r="H318" s="31">
        <v>16.71780821917808</v>
      </c>
      <c r="I318" s="31">
        <v>18.871584699453553</v>
      </c>
      <c r="J318" s="31">
        <v>22.639344262295083</v>
      </c>
      <c r="K318" s="31">
        <v>37.99180327868852</v>
      </c>
      <c r="L318" s="31">
        <v>62.91530054644809</v>
      </c>
      <c r="M318" s="31">
        <v>67.9153005464481</v>
      </c>
      <c r="N318" s="31">
        <v>78.01912568306011</v>
      </c>
      <c r="O318" s="31">
        <v>96.92896174863388</v>
      </c>
      <c r="P318" s="31">
        <v>113.84699453551913</v>
      </c>
      <c r="Q318" s="31">
        <v>120.3917808219178</v>
      </c>
      <c r="R318" s="31">
        <v>113.06849315068493</v>
      </c>
      <c r="S318" s="31">
        <v>108.94535519125684</v>
      </c>
      <c r="T318" s="31">
        <v>114.51092896174863</v>
      </c>
      <c r="U318" s="31">
        <v>120.43989071038251</v>
      </c>
      <c r="V318" s="31">
        <v>111.70218579234972</v>
      </c>
      <c r="W318" s="31">
        <v>85.70218579234972</v>
      </c>
      <c r="X318" s="31">
        <v>62.42896174863388</v>
      </c>
      <c r="Y318" s="31">
        <v>50.40163934426229</v>
      </c>
      <c r="Z318" s="31">
        <v>43.56712328767123</v>
      </c>
      <c r="AA318" s="31">
        <v>29.87704918032787</v>
      </c>
      <c r="AB318" s="31">
        <v>20.827868852459016</v>
      </c>
      <c r="AC318" s="45">
        <v>17.459016393442624</v>
      </c>
      <c r="AD318" s="41">
        <v>1546.4064076652444</v>
      </c>
    </row>
    <row r="319" spans="1:30" ht="12.75">
      <c r="A319" s="32"/>
      <c r="B319" s="28">
        <v>2020</v>
      </c>
      <c r="C319" s="28" t="s">
        <v>128</v>
      </c>
      <c r="D319" s="28">
        <v>2</v>
      </c>
      <c r="E319" s="27">
        <v>46.295</v>
      </c>
      <c r="F319" s="44">
        <v>23.915300546448087</v>
      </c>
      <c r="G319" s="31">
        <v>25.1775956284153</v>
      </c>
      <c r="H319" s="31">
        <v>28.61917808219178</v>
      </c>
      <c r="I319" s="31">
        <v>31.959016393442624</v>
      </c>
      <c r="J319" s="31">
        <v>42.05191256830601</v>
      </c>
      <c r="K319" s="31">
        <v>92.35792349726776</v>
      </c>
      <c r="L319" s="31">
        <v>135.21311475409837</v>
      </c>
      <c r="M319" s="31">
        <v>100.89344262295081</v>
      </c>
      <c r="N319" s="31">
        <v>80.36065573770492</v>
      </c>
      <c r="O319" s="31">
        <v>91.74863387978142</v>
      </c>
      <c r="P319" s="31">
        <v>91.19945355191257</v>
      </c>
      <c r="Q319" s="31">
        <v>86.2</v>
      </c>
      <c r="R319" s="31">
        <v>78.21369863013699</v>
      </c>
      <c r="S319" s="31">
        <v>78.44535519125684</v>
      </c>
      <c r="T319" s="31">
        <v>75.79234972677595</v>
      </c>
      <c r="U319" s="31">
        <v>75.0464480874317</v>
      </c>
      <c r="V319" s="31">
        <v>67.05191256830601</v>
      </c>
      <c r="W319" s="31">
        <v>55.150273224043715</v>
      </c>
      <c r="X319" s="31">
        <v>47.885245901639344</v>
      </c>
      <c r="Y319" s="31">
        <v>43.7896174863388</v>
      </c>
      <c r="Z319" s="31">
        <v>41.172602739726024</v>
      </c>
      <c r="AA319" s="31">
        <v>30.530054644808743</v>
      </c>
      <c r="AB319" s="31">
        <v>21.327868852459016</v>
      </c>
      <c r="AC319" s="45">
        <v>20.226775956284154</v>
      </c>
      <c r="AD319" s="41">
        <v>1464.328430271727</v>
      </c>
    </row>
    <row r="320" spans="1:30" ht="12.75">
      <c r="A320" s="32"/>
      <c r="B320" s="28">
        <v>2020</v>
      </c>
      <c r="C320" s="28" t="s">
        <v>128</v>
      </c>
      <c r="D320" s="28">
        <v>3</v>
      </c>
      <c r="E320" s="27">
        <v>46.295</v>
      </c>
      <c r="F320" s="46">
        <f aca="true" t="shared" si="61" ref="F320:AD320">SUM(F318:F319)</f>
        <v>39.049180327868854</v>
      </c>
      <c r="G320" s="33">
        <f t="shared" si="61"/>
        <v>41.28142076502732</v>
      </c>
      <c r="H320" s="33">
        <f t="shared" si="61"/>
        <v>45.33698630136986</v>
      </c>
      <c r="I320" s="33">
        <f t="shared" si="61"/>
        <v>50.830601092896174</v>
      </c>
      <c r="J320" s="33">
        <f t="shared" si="61"/>
        <v>64.69125683060109</v>
      </c>
      <c r="K320" s="33">
        <f t="shared" si="61"/>
        <v>130.3497267759563</v>
      </c>
      <c r="L320" s="33">
        <f t="shared" si="61"/>
        <v>198.12841530054646</v>
      </c>
      <c r="M320" s="33">
        <f t="shared" si="61"/>
        <v>168.8087431693989</v>
      </c>
      <c r="N320" s="33">
        <f t="shared" si="61"/>
        <v>158.37978142076503</v>
      </c>
      <c r="O320" s="33">
        <f t="shared" si="61"/>
        <v>188.6775956284153</v>
      </c>
      <c r="P320" s="33">
        <f t="shared" si="61"/>
        <v>205.0464480874317</v>
      </c>
      <c r="Q320" s="33">
        <f t="shared" si="61"/>
        <v>206.5917808219178</v>
      </c>
      <c r="R320" s="33">
        <f t="shared" si="61"/>
        <v>191.2821917808219</v>
      </c>
      <c r="S320" s="33">
        <f t="shared" si="61"/>
        <v>187.39071038251367</v>
      </c>
      <c r="T320" s="33">
        <f t="shared" si="61"/>
        <v>190.30327868852459</v>
      </c>
      <c r="U320" s="33">
        <f t="shared" si="61"/>
        <v>195.4863387978142</v>
      </c>
      <c r="V320" s="33">
        <f t="shared" si="61"/>
        <v>178.75409836065575</v>
      </c>
      <c r="W320" s="33">
        <f t="shared" si="61"/>
        <v>140.85245901639342</v>
      </c>
      <c r="X320" s="33">
        <f t="shared" si="61"/>
        <v>110.31420765027323</v>
      </c>
      <c r="Y320" s="33">
        <f t="shared" si="61"/>
        <v>94.19125683060109</v>
      </c>
      <c r="Z320" s="33">
        <f t="shared" si="61"/>
        <v>84.73972602739725</v>
      </c>
      <c r="AA320" s="33">
        <f t="shared" si="61"/>
        <v>60.407103825136616</v>
      </c>
      <c r="AB320" s="33">
        <f t="shared" si="61"/>
        <v>42.15573770491803</v>
      </c>
      <c r="AC320" s="47">
        <f t="shared" si="61"/>
        <v>37.68579234972678</v>
      </c>
      <c r="AD320" s="42">
        <f t="shared" si="61"/>
        <v>3010.7348379369714</v>
      </c>
    </row>
    <row r="321" spans="1:30" ht="12.75">
      <c r="A321" s="32"/>
      <c r="B321" s="29"/>
      <c r="C321" s="28"/>
      <c r="D321" s="28"/>
      <c r="E321" s="27"/>
      <c r="F321" s="46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47"/>
      <c r="AD321" s="42"/>
    </row>
    <row r="322" spans="1:30" ht="12.75">
      <c r="A322" s="32"/>
      <c r="B322" s="29"/>
      <c r="C322" s="28"/>
      <c r="D322" s="28"/>
      <c r="E322" s="27"/>
      <c r="F322" s="46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47"/>
      <c r="AD322" s="42"/>
    </row>
    <row r="323" spans="1:30" ht="12.75">
      <c r="A323" s="32" t="s">
        <v>133</v>
      </c>
      <c r="B323" s="28">
        <v>2020</v>
      </c>
      <c r="C323" s="28" t="s">
        <v>128</v>
      </c>
      <c r="D323" s="28">
        <v>1</v>
      </c>
      <c r="E323" s="27">
        <v>58.8</v>
      </c>
      <c r="F323" s="44">
        <v>12.714285714285714</v>
      </c>
      <c r="G323" s="31">
        <v>15.142857142857142</v>
      </c>
      <c r="H323" s="31">
        <v>13.857142857142858</v>
      </c>
      <c r="I323" s="31">
        <v>19.571428571428573</v>
      </c>
      <c r="J323" s="31">
        <v>22.357142857142858</v>
      </c>
      <c r="K323" s="31">
        <v>37.357142857142854</v>
      </c>
      <c r="L323" s="31">
        <v>53.07142857142857</v>
      </c>
      <c r="M323" s="31">
        <v>54.214285714285715</v>
      </c>
      <c r="N323" s="31">
        <v>51.285714285714285</v>
      </c>
      <c r="O323" s="31">
        <v>62.642857142857146</v>
      </c>
      <c r="P323" s="31">
        <v>88.35714285714286</v>
      </c>
      <c r="Q323" s="31">
        <v>105.14285714285714</v>
      </c>
      <c r="R323" s="31">
        <v>97.23076923076923</v>
      </c>
      <c r="S323" s="31">
        <v>96.07692307692308</v>
      </c>
      <c r="T323" s="31">
        <v>93.61538461538461</v>
      </c>
      <c r="U323" s="31">
        <v>115</v>
      </c>
      <c r="V323" s="31">
        <v>106.07692307692308</v>
      </c>
      <c r="W323" s="31">
        <v>72</v>
      </c>
      <c r="X323" s="31">
        <v>53.53846153846154</v>
      </c>
      <c r="Y323" s="31">
        <v>37.76923076923077</v>
      </c>
      <c r="Z323" s="31">
        <v>42.07692307692308</v>
      </c>
      <c r="AA323" s="31">
        <v>30.615384615384617</v>
      </c>
      <c r="AB323" s="31">
        <v>20</v>
      </c>
      <c r="AC323" s="45">
        <v>16.153846153846153</v>
      </c>
      <c r="AD323" s="41">
        <v>1315.8681318681315</v>
      </c>
    </row>
    <row r="324" spans="1:30" ht="12.75">
      <c r="A324" s="32"/>
      <c r="B324" s="28">
        <v>2020</v>
      </c>
      <c r="C324" s="28" t="s">
        <v>128</v>
      </c>
      <c r="D324" s="28">
        <v>2</v>
      </c>
      <c r="E324" s="27">
        <v>58.8</v>
      </c>
      <c r="F324" s="44">
        <v>22.333333333333332</v>
      </c>
      <c r="G324" s="31">
        <v>24.916666666666668</v>
      </c>
      <c r="H324" s="31">
        <v>31.25</v>
      </c>
      <c r="I324" s="31">
        <v>33.916666666666664</v>
      </c>
      <c r="J324" s="31">
        <v>46</v>
      </c>
      <c r="K324" s="31">
        <v>128</v>
      </c>
      <c r="L324" s="31">
        <v>134.66666666666666</v>
      </c>
      <c r="M324" s="31">
        <v>95</v>
      </c>
      <c r="N324" s="31">
        <v>92.91666666666667</v>
      </c>
      <c r="O324" s="31">
        <v>97.33333333333333</v>
      </c>
      <c r="P324" s="31">
        <v>91.41666666666667</v>
      </c>
      <c r="Q324" s="31">
        <v>83.84615384615384</v>
      </c>
      <c r="R324" s="31">
        <v>75.16666666666667</v>
      </c>
      <c r="S324" s="31">
        <v>63</v>
      </c>
      <c r="T324" s="31">
        <v>67.75</v>
      </c>
      <c r="U324" s="31">
        <v>64.75</v>
      </c>
      <c r="V324" s="31">
        <v>60</v>
      </c>
      <c r="W324" s="31">
        <v>53.666666666666664</v>
      </c>
      <c r="X324" s="31">
        <v>43.5</v>
      </c>
      <c r="Y324" s="31">
        <v>38.25</v>
      </c>
      <c r="Z324" s="31">
        <v>35.833333333333336</v>
      </c>
      <c r="AA324" s="31">
        <v>24.833333333333332</v>
      </c>
      <c r="AB324" s="31">
        <v>21.583333333333332</v>
      </c>
      <c r="AC324" s="45">
        <v>21.083333333333332</v>
      </c>
      <c r="AD324" s="41">
        <v>1451.01282051282</v>
      </c>
    </row>
    <row r="325" spans="1:30" ht="12.75">
      <c r="A325" s="32"/>
      <c r="B325" s="28">
        <v>2020</v>
      </c>
      <c r="C325" s="28" t="s">
        <v>128</v>
      </c>
      <c r="D325" s="28">
        <v>3</v>
      </c>
      <c r="E325" s="27">
        <v>58.8</v>
      </c>
      <c r="F325" s="46">
        <f aca="true" t="shared" si="62" ref="F325:AD325">SUM(F323:F324)</f>
        <v>35.047619047619044</v>
      </c>
      <c r="G325" s="33">
        <f t="shared" si="62"/>
        <v>40.05952380952381</v>
      </c>
      <c r="H325" s="33">
        <f t="shared" si="62"/>
        <v>45.10714285714286</v>
      </c>
      <c r="I325" s="33">
        <f t="shared" si="62"/>
        <v>53.48809523809524</v>
      </c>
      <c r="J325" s="33">
        <f t="shared" si="62"/>
        <v>68.35714285714286</v>
      </c>
      <c r="K325" s="33">
        <f t="shared" si="62"/>
        <v>165.35714285714286</v>
      </c>
      <c r="L325" s="33">
        <f t="shared" si="62"/>
        <v>187.73809523809524</v>
      </c>
      <c r="M325" s="33">
        <f t="shared" si="62"/>
        <v>149.21428571428572</v>
      </c>
      <c r="N325" s="33">
        <f t="shared" si="62"/>
        <v>144.20238095238096</v>
      </c>
      <c r="O325" s="33">
        <f t="shared" si="62"/>
        <v>159.97619047619048</v>
      </c>
      <c r="P325" s="33">
        <f t="shared" si="62"/>
        <v>179.77380952380952</v>
      </c>
      <c r="Q325" s="33">
        <f t="shared" si="62"/>
        <v>188.98901098901098</v>
      </c>
      <c r="R325" s="33">
        <f t="shared" si="62"/>
        <v>172.3974358974359</v>
      </c>
      <c r="S325" s="33">
        <f t="shared" si="62"/>
        <v>159.0769230769231</v>
      </c>
      <c r="T325" s="33">
        <f t="shared" si="62"/>
        <v>161.3653846153846</v>
      </c>
      <c r="U325" s="33">
        <f t="shared" si="62"/>
        <v>179.75</v>
      </c>
      <c r="V325" s="33">
        <f t="shared" si="62"/>
        <v>166.0769230769231</v>
      </c>
      <c r="W325" s="33">
        <f t="shared" si="62"/>
        <v>125.66666666666666</v>
      </c>
      <c r="X325" s="33">
        <f t="shared" si="62"/>
        <v>97.03846153846155</v>
      </c>
      <c r="Y325" s="33">
        <f t="shared" si="62"/>
        <v>76.01923076923077</v>
      </c>
      <c r="Z325" s="33">
        <f t="shared" si="62"/>
        <v>77.91025641025641</v>
      </c>
      <c r="AA325" s="33">
        <f t="shared" si="62"/>
        <v>55.44871794871795</v>
      </c>
      <c r="AB325" s="33">
        <f t="shared" si="62"/>
        <v>41.58333333333333</v>
      </c>
      <c r="AC325" s="47">
        <f t="shared" si="62"/>
        <v>37.23717948717949</v>
      </c>
      <c r="AD325" s="42">
        <f t="shared" si="62"/>
        <v>2766.8809523809514</v>
      </c>
    </row>
    <row r="326" spans="1:30" ht="12.75">
      <c r="A326" s="32"/>
      <c r="B326" s="29"/>
      <c r="C326" s="28"/>
      <c r="D326" s="28"/>
      <c r="E326" s="27"/>
      <c r="F326" s="46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47"/>
      <c r="AD326" s="42"/>
    </row>
    <row r="327" spans="1:30" ht="12.75">
      <c r="A327" s="32"/>
      <c r="B327" s="29"/>
      <c r="C327" s="28"/>
      <c r="D327" s="28"/>
      <c r="E327" s="27"/>
      <c r="F327" s="46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47"/>
      <c r="AD327" s="42"/>
    </row>
    <row r="328" spans="1:30" ht="12.75">
      <c r="A328" s="32" t="s">
        <v>134</v>
      </c>
      <c r="B328" s="28">
        <v>2020</v>
      </c>
      <c r="C328" s="28" t="s">
        <v>135</v>
      </c>
      <c r="D328" s="28">
        <v>1</v>
      </c>
      <c r="E328" s="27" t="s">
        <v>136</v>
      </c>
      <c r="F328" s="44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45"/>
      <c r="AD328" s="41"/>
    </row>
    <row r="329" spans="1:30" ht="12.75">
      <c r="A329" s="32"/>
      <c r="B329" s="28">
        <v>2020</v>
      </c>
      <c r="C329" s="28" t="s">
        <v>135</v>
      </c>
      <c r="D329" s="28">
        <v>2</v>
      </c>
      <c r="E329" s="27" t="s">
        <v>136</v>
      </c>
      <c r="F329" s="46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47"/>
      <c r="AD329" s="42"/>
    </row>
    <row r="330" spans="1:30" ht="12.75">
      <c r="A330" s="32"/>
      <c r="B330" s="28">
        <v>2020</v>
      </c>
      <c r="C330" s="28" t="s">
        <v>135</v>
      </c>
      <c r="D330" s="28">
        <v>3</v>
      </c>
      <c r="E330" s="27" t="s">
        <v>136</v>
      </c>
      <c r="F330" s="46">
        <f aca="true" t="shared" si="63" ref="F330:AD330">SUM(F328:F329)</f>
        <v>0</v>
      </c>
      <c r="G330" s="33">
        <f t="shared" si="63"/>
        <v>0</v>
      </c>
      <c r="H330" s="33">
        <f t="shared" si="63"/>
        <v>0</v>
      </c>
      <c r="I330" s="33">
        <f t="shared" si="63"/>
        <v>0</v>
      </c>
      <c r="J330" s="33">
        <f t="shared" si="63"/>
        <v>0</v>
      </c>
      <c r="K330" s="33">
        <f t="shared" si="63"/>
        <v>0</v>
      </c>
      <c r="L330" s="33">
        <f t="shared" si="63"/>
        <v>0</v>
      </c>
      <c r="M330" s="33">
        <f t="shared" si="63"/>
        <v>0</v>
      </c>
      <c r="N330" s="33">
        <f t="shared" si="63"/>
        <v>0</v>
      </c>
      <c r="O330" s="33">
        <f t="shared" si="63"/>
        <v>0</v>
      </c>
      <c r="P330" s="33">
        <f t="shared" si="63"/>
        <v>0</v>
      </c>
      <c r="Q330" s="33">
        <f t="shared" si="63"/>
        <v>0</v>
      </c>
      <c r="R330" s="33">
        <f t="shared" si="63"/>
        <v>0</v>
      </c>
      <c r="S330" s="33">
        <f t="shared" si="63"/>
        <v>0</v>
      </c>
      <c r="T330" s="33">
        <f t="shared" si="63"/>
        <v>0</v>
      </c>
      <c r="U330" s="33">
        <f t="shared" si="63"/>
        <v>0</v>
      </c>
      <c r="V330" s="33">
        <f t="shared" si="63"/>
        <v>0</v>
      </c>
      <c r="W330" s="33">
        <f t="shared" si="63"/>
        <v>0</v>
      </c>
      <c r="X330" s="33">
        <f t="shared" si="63"/>
        <v>0</v>
      </c>
      <c r="Y330" s="33">
        <f t="shared" si="63"/>
        <v>0</v>
      </c>
      <c r="Z330" s="33">
        <f t="shared" si="63"/>
        <v>0</v>
      </c>
      <c r="AA330" s="33">
        <f t="shared" si="63"/>
        <v>0</v>
      </c>
      <c r="AB330" s="33">
        <f t="shared" si="63"/>
        <v>0</v>
      </c>
      <c r="AC330" s="47">
        <f t="shared" si="63"/>
        <v>0</v>
      </c>
      <c r="AD330" s="42">
        <f t="shared" si="63"/>
        <v>0</v>
      </c>
    </row>
    <row r="331" spans="1:30" ht="12.75">
      <c r="A331" s="32"/>
      <c r="B331" s="29"/>
      <c r="C331" s="28"/>
      <c r="D331" s="28"/>
      <c r="E331" s="27"/>
      <c r="F331" s="46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47"/>
      <c r="AD331" s="42"/>
    </row>
    <row r="332" spans="1:30" ht="12.75">
      <c r="A332" s="32"/>
      <c r="B332" s="29"/>
      <c r="C332" s="28"/>
      <c r="D332" s="28"/>
      <c r="E332" s="27"/>
      <c r="F332" s="46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47"/>
      <c r="AD332" s="42"/>
    </row>
    <row r="333" spans="1:30" ht="12.75">
      <c r="A333" s="32" t="s">
        <v>137</v>
      </c>
      <c r="B333" s="28">
        <v>2020</v>
      </c>
      <c r="C333" s="28" t="s">
        <v>135</v>
      </c>
      <c r="D333" s="28">
        <v>1</v>
      </c>
      <c r="E333" s="27">
        <v>6.94</v>
      </c>
      <c r="F333" s="44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45"/>
      <c r="AD333" s="41"/>
    </row>
    <row r="334" spans="1:30" ht="12.75">
      <c r="A334" s="32"/>
      <c r="B334" s="28">
        <v>2020</v>
      </c>
      <c r="C334" s="28" t="s">
        <v>135</v>
      </c>
      <c r="D334" s="28">
        <v>2</v>
      </c>
      <c r="E334" s="27">
        <v>6.94</v>
      </c>
      <c r="F334" s="44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45"/>
      <c r="AD334" s="41"/>
    </row>
    <row r="335" spans="1:30" ht="12.75">
      <c r="A335" s="32"/>
      <c r="B335" s="28">
        <v>2020</v>
      </c>
      <c r="C335" s="28" t="s">
        <v>135</v>
      </c>
      <c r="D335" s="28">
        <v>3</v>
      </c>
      <c r="E335" s="27">
        <v>6.94</v>
      </c>
      <c r="F335" s="46">
        <f aca="true" t="shared" si="64" ref="F335:AD335">SUM(F333:F334)</f>
        <v>0</v>
      </c>
      <c r="G335" s="33">
        <f t="shared" si="64"/>
        <v>0</v>
      </c>
      <c r="H335" s="33">
        <f t="shared" si="64"/>
        <v>0</v>
      </c>
      <c r="I335" s="33">
        <f t="shared" si="64"/>
        <v>0</v>
      </c>
      <c r="J335" s="33">
        <f t="shared" si="64"/>
        <v>0</v>
      </c>
      <c r="K335" s="33">
        <f t="shared" si="64"/>
        <v>0</v>
      </c>
      <c r="L335" s="33">
        <f t="shared" si="64"/>
        <v>0</v>
      </c>
      <c r="M335" s="33">
        <f t="shared" si="64"/>
        <v>0</v>
      </c>
      <c r="N335" s="33">
        <f t="shared" si="64"/>
        <v>0</v>
      </c>
      <c r="O335" s="33">
        <f t="shared" si="64"/>
        <v>0</v>
      </c>
      <c r="P335" s="33">
        <f t="shared" si="64"/>
        <v>0</v>
      </c>
      <c r="Q335" s="33">
        <f t="shared" si="64"/>
        <v>0</v>
      </c>
      <c r="R335" s="33">
        <f t="shared" si="64"/>
        <v>0</v>
      </c>
      <c r="S335" s="33">
        <f t="shared" si="64"/>
        <v>0</v>
      </c>
      <c r="T335" s="33">
        <f t="shared" si="64"/>
        <v>0</v>
      </c>
      <c r="U335" s="33">
        <f t="shared" si="64"/>
        <v>0</v>
      </c>
      <c r="V335" s="33">
        <f t="shared" si="64"/>
        <v>0</v>
      </c>
      <c r="W335" s="33">
        <f t="shared" si="64"/>
        <v>0</v>
      </c>
      <c r="X335" s="33">
        <f t="shared" si="64"/>
        <v>0</v>
      </c>
      <c r="Y335" s="33">
        <f t="shared" si="64"/>
        <v>0</v>
      </c>
      <c r="Z335" s="33">
        <f t="shared" si="64"/>
        <v>0</v>
      </c>
      <c r="AA335" s="33">
        <f t="shared" si="64"/>
        <v>0</v>
      </c>
      <c r="AB335" s="33">
        <f t="shared" si="64"/>
        <v>0</v>
      </c>
      <c r="AC335" s="47">
        <f t="shared" si="64"/>
        <v>0</v>
      </c>
      <c r="AD335" s="42">
        <f t="shared" si="64"/>
        <v>0</v>
      </c>
    </row>
    <row r="336" spans="1:30" ht="12.75">
      <c r="A336" s="32"/>
      <c r="B336" s="29"/>
      <c r="C336" s="28"/>
      <c r="D336" s="28"/>
      <c r="E336" s="27"/>
      <c r="F336" s="46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47"/>
      <c r="AD336" s="42"/>
    </row>
    <row r="337" spans="1:30" ht="12.75">
      <c r="A337" s="32"/>
      <c r="B337" s="29"/>
      <c r="C337" s="28"/>
      <c r="D337" s="28"/>
      <c r="E337" s="27"/>
      <c r="F337" s="46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47"/>
      <c r="AD337" s="42"/>
    </row>
    <row r="338" spans="1:30" ht="12.75">
      <c r="A338" s="32" t="s">
        <v>138</v>
      </c>
      <c r="B338" s="28">
        <v>2020</v>
      </c>
      <c r="C338" s="28" t="s">
        <v>135</v>
      </c>
      <c r="D338" s="28">
        <v>1</v>
      </c>
      <c r="E338" s="27">
        <v>25.15</v>
      </c>
      <c r="F338" s="44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45"/>
      <c r="AD338" s="41"/>
    </row>
    <row r="339" spans="1:30" ht="12.75">
      <c r="A339" s="32"/>
      <c r="B339" s="28">
        <v>2020</v>
      </c>
      <c r="C339" s="28" t="s">
        <v>135</v>
      </c>
      <c r="D339" s="28">
        <v>2</v>
      </c>
      <c r="E339" s="27">
        <v>25.15</v>
      </c>
      <c r="F339" s="44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45"/>
      <c r="AD339" s="41"/>
    </row>
    <row r="340" spans="1:30" ht="12.75">
      <c r="A340" s="32"/>
      <c r="B340" s="28">
        <v>2020</v>
      </c>
      <c r="C340" s="28" t="s">
        <v>135</v>
      </c>
      <c r="D340" s="28">
        <v>3</v>
      </c>
      <c r="E340" s="27">
        <v>25.15</v>
      </c>
      <c r="F340" s="46">
        <f aca="true" t="shared" si="65" ref="F340:AD340">SUM(F338:F339)</f>
        <v>0</v>
      </c>
      <c r="G340" s="33">
        <f t="shared" si="65"/>
        <v>0</v>
      </c>
      <c r="H340" s="33">
        <f t="shared" si="65"/>
        <v>0</v>
      </c>
      <c r="I340" s="33">
        <f t="shared" si="65"/>
        <v>0</v>
      </c>
      <c r="J340" s="33">
        <f t="shared" si="65"/>
        <v>0</v>
      </c>
      <c r="K340" s="33">
        <f t="shared" si="65"/>
        <v>0</v>
      </c>
      <c r="L340" s="33">
        <f t="shared" si="65"/>
        <v>0</v>
      </c>
      <c r="M340" s="33">
        <f t="shared" si="65"/>
        <v>0</v>
      </c>
      <c r="N340" s="33">
        <f t="shared" si="65"/>
        <v>0</v>
      </c>
      <c r="O340" s="33">
        <f t="shared" si="65"/>
        <v>0</v>
      </c>
      <c r="P340" s="33">
        <f t="shared" si="65"/>
        <v>0</v>
      </c>
      <c r="Q340" s="33">
        <f t="shared" si="65"/>
        <v>0</v>
      </c>
      <c r="R340" s="33">
        <f t="shared" si="65"/>
        <v>0</v>
      </c>
      <c r="S340" s="33">
        <f t="shared" si="65"/>
        <v>0</v>
      </c>
      <c r="T340" s="33">
        <f t="shared" si="65"/>
        <v>0</v>
      </c>
      <c r="U340" s="33">
        <f t="shared" si="65"/>
        <v>0</v>
      </c>
      <c r="V340" s="33">
        <f t="shared" si="65"/>
        <v>0</v>
      </c>
      <c r="W340" s="33">
        <f t="shared" si="65"/>
        <v>0</v>
      </c>
      <c r="X340" s="33">
        <f t="shared" si="65"/>
        <v>0</v>
      </c>
      <c r="Y340" s="33">
        <f t="shared" si="65"/>
        <v>0</v>
      </c>
      <c r="Z340" s="33">
        <f t="shared" si="65"/>
        <v>0</v>
      </c>
      <c r="AA340" s="33">
        <f t="shared" si="65"/>
        <v>0</v>
      </c>
      <c r="AB340" s="33">
        <f t="shared" si="65"/>
        <v>0</v>
      </c>
      <c r="AC340" s="47">
        <f t="shared" si="65"/>
        <v>0</v>
      </c>
      <c r="AD340" s="42">
        <f t="shared" si="65"/>
        <v>0</v>
      </c>
    </row>
    <row r="341" spans="1:30" ht="12.75">
      <c r="A341" s="32"/>
      <c r="B341" s="29"/>
      <c r="C341" s="28"/>
      <c r="D341" s="28"/>
      <c r="E341" s="27"/>
      <c r="F341" s="46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47"/>
      <c r="AD341" s="42"/>
    </row>
    <row r="342" spans="1:30" ht="12.75">
      <c r="A342" s="32"/>
      <c r="B342" s="29"/>
      <c r="C342" s="28"/>
      <c r="D342" s="28"/>
      <c r="E342" s="27"/>
      <c r="F342" s="46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47"/>
      <c r="AD342" s="42"/>
    </row>
    <row r="343" spans="1:30" ht="12.75">
      <c r="A343" s="32" t="s">
        <v>139</v>
      </c>
      <c r="B343" s="28">
        <v>2020</v>
      </c>
      <c r="C343" s="28" t="s">
        <v>135</v>
      </c>
      <c r="D343" s="28">
        <v>1</v>
      </c>
      <c r="E343" s="27">
        <v>21.76</v>
      </c>
      <c r="F343" s="44">
        <v>6.749279538904899</v>
      </c>
      <c r="G343" s="31">
        <v>7.39193083573487</v>
      </c>
      <c r="H343" s="31">
        <v>8.641618497109826</v>
      </c>
      <c r="I343" s="31">
        <v>11.881844380403459</v>
      </c>
      <c r="J343" s="31">
        <v>14.020172910662824</v>
      </c>
      <c r="K343" s="31">
        <v>27.723342939481267</v>
      </c>
      <c r="L343" s="31">
        <v>53.18155619596542</v>
      </c>
      <c r="M343" s="31">
        <v>70.19308357348703</v>
      </c>
      <c r="N343" s="31">
        <v>62.628242074927954</v>
      </c>
      <c r="O343" s="31">
        <v>72.82708933717579</v>
      </c>
      <c r="P343" s="31">
        <v>79.98270893371757</v>
      </c>
      <c r="Q343" s="31">
        <v>76.63400576368876</v>
      </c>
      <c r="R343" s="31">
        <v>61.89625360230548</v>
      </c>
      <c r="S343" s="31">
        <v>59.5878962536023</v>
      </c>
      <c r="T343" s="31">
        <v>63.435158501440924</v>
      </c>
      <c r="U343" s="31">
        <v>58.525862068965516</v>
      </c>
      <c r="V343" s="31">
        <v>48.34770114942529</v>
      </c>
      <c r="W343" s="31">
        <v>30.732758620689655</v>
      </c>
      <c r="X343" s="31">
        <v>22.939655172413794</v>
      </c>
      <c r="Y343" s="31">
        <v>18.232758620689655</v>
      </c>
      <c r="Z343" s="31">
        <v>12.270114942528735</v>
      </c>
      <c r="AA343" s="31">
        <v>10.132183908045977</v>
      </c>
      <c r="AB343" s="31">
        <v>8.158045977011493</v>
      </c>
      <c r="AC343" s="45">
        <v>7.721264367816092</v>
      </c>
      <c r="AD343" s="41">
        <v>893.8345281661943</v>
      </c>
    </row>
    <row r="344" spans="1:30" ht="12.75">
      <c r="A344" s="32"/>
      <c r="B344" s="28">
        <v>2020</v>
      </c>
      <c r="C344" s="28" t="s">
        <v>135</v>
      </c>
      <c r="D344" s="28">
        <v>2</v>
      </c>
      <c r="E344" s="27">
        <v>21.76</v>
      </c>
      <c r="F344" s="44">
        <v>5.515850144092219</v>
      </c>
      <c r="G344" s="31">
        <v>6.904899135446686</v>
      </c>
      <c r="H344" s="31">
        <v>6.323699421965318</v>
      </c>
      <c r="I344" s="31">
        <v>7.789625360230548</v>
      </c>
      <c r="J344" s="31">
        <v>14.495677233429396</v>
      </c>
      <c r="K344" s="31">
        <v>37.06051873198847</v>
      </c>
      <c r="L344" s="31">
        <v>71.29106628242074</v>
      </c>
      <c r="M344" s="31">
        <v>75.27953890489914</v>
      </c>
      <c r="N344" s="31">
        <v>75.06051873198847</v>
      </c>
      <c r="O344" s="31">
        <v>85.47838616714698</v>
      </c>
      <c r="P344" s="31">
        <v>83.94812680115274</v>
      </c>
      <c r="Q344" s="31">
        <v>75.80691642651297</v>
      </c>
      <c r="R344" s="31">
        <v>66.10951008645533</v>
      </c>
      <c r="S344" s="31">
        <v>60.01729106628242</v>
      </c>
      <c r="T344" s="31">
        <v>58.481268011527376</v>
      </c>
      <c r="U344" s="31">
        <v>51.37068965517241</v>
      </c>
      <c r="V344" s="31">
        <v>43.666666666666664</v>
      </c>
      <c r="W344" s="31">
        <v>31.45977011494253</v>
      </c>
      <c r="X344" s="31">
        <v>21.939655172413794</v>
      </c>
      <c r="Y344" s="31">
        <v>18.445402298850574</v>
      </c>
      <c r="Z344" s="31">
        <v>16.979885057471265</v>
      </c>
      <c r="AA344" s="31">
        <v>12.298850574712644</v>
      </c>
      <c r="AB344" s="31">
        <v>9.258620689655173</v>
      </c>
      <c r="AC344" s="45">
        <v>5.663793103448276</v>
      </c>
      <c r="AD344" s="41">
        <v>940.6462258388722</v>
      </c>
    </row>
    <row r="345" spans="1:30" ht="12.75">
      <c r="A345" s="32"/>
      <c r="B345" s="28">
        <v>2020</v>
      </c>
      <c r="C345" s="28" t="s">
        <v>135</v>
      </c>
      <c r="D345" s="28">
        <v>3</v>
      </c>
      <c r="E345" s="27">
        <v>21.76</v>
      </c>
      <c r="F345" s="46">
        <f aca="true" t="shared" si="66" ref="F345:AD345">SUM(F343:F344)</f>
        <v>12.265129682997118</v>
      </c>
      <c r="G345" s="33">
        <f t="shared" si="66"/>
        <v>14.296829971181555</v>
      </c>
      <c r="H345" s="33">
        <f t="shared" si="66"/>
        <v>14.965317919075144</v>
      </c>
      <c r="I345" s="33">
        <f t="shared" si="66"/>
        <v>19.671469740634006</v>
      </c>
      <c r="J345" s="33">
        <f t="shared" si="66"/>
        <v>28.51585014409222</v>
      </c>
      <c r="K345" s="33">
        <f t="shared" si="66"/>
        <v>64.78386167146974</v>
      </c>
      <c r="L345" s="33">
        <f t="shared" si="66"/>
        <v>124.47262247838617</v>
      </c>
      <c r="M345" s="33">
        <f t="shared" si="66"/>
        <v>145.47262247838617</v>
      </c>
      <c r="N345" s="33">
        <f t="shared" si="66"/>
        <v>137.68876080691643</v>
      </c>
      <c r="O345" s="33">
        <f t="shared" si="66"/>
        <v>158.30547550432277</v>
      </c>
      <c r="P345" s="33">
        <f t="shared" si="66"/>
        <v>163.9308357348703</v>
      </c>
      <c r="Q345" s="33">
        <f t="shared" si="66"/>
        <v>152.44092219020172</v>
      </c>
      <c r="R345" s="33">
        <f t="shared" si="66"/>
        <v>128.0057636887608</v>
      </c>
      <c r="S345" s="33">
        <f t="shared" si="66"/>
        <v>119.60518731988472</v>
      </c>
      <c r="T345" s="33">
        <f t="shared" si="66"/>
        <v>121.9164265129683</v>
      </c>
      <c r="U345" s="33">
        <f t="shared" si="66"/>
        <v>109.89655172413794</v>
      </c>
      <c r="V345" s="33">
        <f t="shared" si="66"/>
        <v>92.01436781609195</v>
      </c>
      <c r="W345" s="33">
        <f t="shared" si="66"/>
        <v>62.19252873563218</v>
      </c>
      <c r="X345" s="33">
        <f t="shared" si="66"/>
        <v>44.87931034482759</v>
      </c>
      <c r="Y345" s="33">
        <f t="shared" si="66"/>
        <v>36.67816091954023</v>
      </c>
      <c r="Z345" s="33">
        <f t="shared" si="66"/>
        <v>29.25</v>
      </c>
      <c r="AA345" s="33">
        <f t="shared" si="66"/>
        <v>22.43103448275862</v>
      </c>
      <c r="AB345" s="33">
        <f t="shared" si="66"/>
        <v>17.416666666666664</v>
      </c>
      <c r="AC345" s="47">
        <f t="shared" si="66"/>
        <v>13.385057471264368</v>
      </c>
      <c r="AD345" s="42">
        <f t="shared" si="66"/>
        <v>1834.4807540050665</v>
      </c>
    </row>
    <row r="346" spans="1:30" ht="12.75">
      <c r="A346" s="32"/>
      <c r="B346" s="29"/>
      <c r="C346" s="28"/>
      <c r="D346" s="28"/>
      <c r="E346" s="27"/>
      <c r="F346" s="46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47"/>
      <c r="AD346" s="42"/>
    </row>
    <row r="347" spans="1:30" ht="12.75">
      <c r="A347" s="32"/>
      <c r="B347" s="29"/>
      <c r="C347" s="28"/>
      <c r="D347" s="28"/>
      <c r="E347" s="27"/>
      <c r="F347" s="46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47"/>
      <c r="AD347" s="42"/>
    </row>
    <row r="348" spans="1:30" ht="12.75">
      <c r="A348" s="32" t="s">
        <v>140</v>
      </c>
      <c r="B348" s="28">
        <v>2020</v>
      </c>
      <c r="C348" s="28" t="s">
        <v>141</v>
      </c>
      <c r="D348" s="28">
        <v>1</v>
      </c>
      <c r="E348" s="27">
        <v>20.55</v>
      </c>
      <c r="F348" s="44">
        <v>0.6491935483870968</v>
      </c>
      <c r="G348" s="31">
        <v>0.3709677419354839</v>
      </c>
      <c r="H348" s="31">
        <v>0.3117408906882591</v>
      </c>
      <c r="I348" s="31">
        <v>0.6411290322580645</v>
      </c>
      <c r="J348" s="31">
        <v>0.842741935483871</v>
      </c>
      <c r="K348" s="31">
        <v>3.5201612903225805</v>
      </c>
      <c r="L348" s="31">
        <v>10.82258064516129</v>
      </c>
      <c r="M348" s="31">
        <v>25.77016129032258</v>
      </c>
      <c r="N348" s="31">
        <v>23.129032258064516</v>
      </c>
      <c r="O348" s="31">
        <v>23.318548387096776</v>
      </c>
      <c r="P348" s="31">
        <v>22.46586345381526</v>
      </c>
      <c r="Q348" s="31">
        <v>22.674698795180724</v>
      </c>
      <c r="R348" s="31">
        <v>20.774193548387096</v>
      </c>
      <c r="S348" s="31">
        <v>19.06</v>
      </c>
      <c r="T348" s="31">
        <v>22.392</v>
      </c>
      <c r="U348" s="31">
        <v>24.288</v>
      </c>
      <c r="V348" s="31">
        <v>25.128</v>
      </c>
      <c r="W348" s="31">
        <v>17.412</v>
      </c>
      <c r="X348" s="31">
        <v>11.948</v>
      </c>
      <c r="Y348" s="31">
        <v>7.85140562248996</v>
      </c>
      <c r="Z348" s="31">
        <v>4.830645161290323</v>
      </c>
      <c r="AA348" s="31">
        <v>2.693548387096774</v>
      </c>
      <c r="AB348" s="31">
        <v>1.5887096774193548</v>
      </c>
      <c r="AC348" s="45">
        <v>1.064516129032258</v>
      </c>
      <c r="AD348" s="41">
        <v>293.5478377944322</v>
      </c>
    </row>
    <row r="349" spans="1:30" ht="12.75">
      <c r="A349" s="32"/>
      <c r="B349" s="28">
        <v>2020</v>
      </c>
      <c r="C349" s="28" t="s">
        <v>141</v>
      </c>
      <c r="D349" s="28">
        <v>2</v>
      </c>
      <c r="E349" s="27">
        <v>20.55</v>
      </c>
      <c r="F349" s="44">
        <v>12.580645161290322</v>
      </c>
      <c r="G349" s="31">
        <v>16.153225806451612</v>
      </c>
      <c r="H349" s="31">
        <v>17.88259109311741</v>
      </c>
      <c r="I349" s="31">
        <v>19.31451612903226</v>
      </c>
      <c r="J349" s="31">
        <v>34.29838709677419</v>
      </c>
      <c r="K349" s="31">
        <v>84.53629032258064</v>
      </c>
      <c r="L349" s="31">
        <v>149.16129032258064</v>
      </c>
      <c r="M349" s="31">
        <v>146.43951612903226</v>
      </c>
      <c r="N349" s="31">
        <v>125.45967741935483</v>
      </c>
      <c r="O349" s="31">
        <v>144.63709677419354</v>
      </c>
      <c r="P349" s="31">
        <v>149.81124497991968</v>
      </c>
      <c r="Q349" s="31">
        <v>144.28514056224898</v>
      </c>
      <c r="R349" s="31">
        <v>135.19758064516128</v>
      </c>
      <c r="S349" s="31">
        <v>133.48</v>
      </c>
      <c r="T349" s="31">
        <v>136.88</v>
      </c>
      <c r="U349" s="31">
        <v>136.52</v>
      </c>
      <c r="V349" s="31">
        <v>130.348</v>
      </c>
      <c r="W349" s="31">
        <v>99.8</v>
      </c>
      <c r="X349" s="31">
        <v>72.724</v>
      </c>
      <c r="Y349" s="31">
        <v>59.28915662650602</v>
      </c>
      <c r="Z349" s="31">
        <v>43.84274193548387</v>
      </c>
      <c r="AA349" s="31">
        <v>30.262096774193548</v>
      </c>
      <c r="AB349" s="31">
        <v>24.383064516129032</v>
      </c>
      <c r="AC349" s="45">
        <v>16.697580645161292</v>
      </c>
      <c r="AD349" s="41">
        <v>2063.983842939211</v>
      </c>
    </row>
    <row r="350" spans="1:30" ht="12.75">
      <c r="A350" s="32"/>
      <c r="B350" s="28">
        <v>2020</v>
      </c>
      <c r="C350" s="28" t="s">
        <v>141</v>
      </c>
      <c r="D350" s="28">
        <v>3</v>
      </c>
      <c r="E350" s="27">
        <v>20.55</v>
      </c>
      <c r="F350" s="46">
        <f aca="true" t="shared" si="67" ref="F350:AD350">SUM(F348:F349)</f>
        <v>13.229838709677418</v>
      </c>
      <c r="G350" s="33">
        <f t="shared" si="67"/>
        <v>16.524193548387096</v>
      </c>
      <c r="H350" s="33">
        <f t="shared" si="67"/>
        <v>18.194331983805668</v>
      </c>
      <c r="I350" s="33">
        <f t="shared" si="67"/>
        <v>19.955645161290324</v>
      </c>
      <c r="J350" s="33">
        <f t="shared" si="67"/>
        <v>35.141129032258064</v>
      </c>
      <c r="K350" s="33">
        <f t="shared" si="67"/>
        <v>88.05645161290322</v>
      </c>
      <c r="L350" s="33">
        <f t="shared" si="67"/>
        <v>159.98387096774192</v>
      </c>
      <c r="M350" s="33">
        <f t="shared" si="67"/>
        <v>172.20967741935485</v>
      </c>
      <c r="N350" s="33">
        <f t="shared" si="67"/>
        <v>148.58870967741936</v>
      </c>
      <c r="O350" s="33">
        <f t="shared" si="67"/>
        <v>167.9556451612903</v>
      </c>
      <c r="P350" s="33">
        <f t="shared" si="67"/>
        <v>172.27710843373495</v>
      </c>
      <c r="Q350" s="33">
        <f t="shared" si="67"/>
        <v>166.9598393574297</v>
      </c>
      <c r="R350" s="33">
        <f t="shared" si="67"/>
        <v>155.97177419354838</v>
      </c>
      <c r="S350" s="33">
        <f t="shared" si="67"/>
        <v>152.54</v>
      </c>
      <c r="T350" s="33">
        <f t="shared" si="67"/>
        <v>159.272</v>
      </c>
      <c r="U350" s="33">
        <f t="shared" si="67"/>
        <v>160.80800000000002</v>
      </c>
      <c r="V350" s="33">
        <f t="shared" si="67"/>
        <v>155.476</v>
      </c>
      <c r="W350" s="33">
        <f t="shared" si="67"/>
        <v>117.21199999999999</v>
      </c>
      <c r="X350" s="33">
        <f t="shared" si="67"/>
        <v>84.672</v>
      </c>
      <c r="Y350" s="33">
        <f t="shared" si="67"/>
        <v>67.14056224899598</v>
      </c>
      <c r="Z350" s="33">
        <f t="shared" si="67"/>
        <v>48.67338709677419</v>
      </c>
      <c r="AA350" s="33">
        <f t="shared" si="67"/>
        <v>32.95564516129032</v>
      </c>
      <c r="AB350" s="33">
        <f t="shared" si="67"/>
        <v>25.971774193548388</v>
      </c>
      <c r="AC350" s="47">
        <f t="shared" si="67"/>
        <v>17.76209677419355</v>
      </c>
      <c r="AD350" s="42">
        <f t="shared" si="67"/>
        <v>2357.5316807336435</v>
      </c>
    </row>
    <row r="351" spans="1:30" ht="12.75">
      <c r="A351" s="32"/>
      <c r="B351" s="29"/>
      <c r="C351" s="28"/>
      <c r="D351" s="28"/>
      <c r="E351" s="27"/>
      <c r="F351" s="46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47"/>
      <c r="AD351" s="42"/>
    </row>
    <row r="352" spans="1:30" ht="12.75">
      <c r="A352" s="32"/>
      <c r="B352" s="29"/>
      <c r="C352" s="28"/>
      <c r="D352" s="28"/>
      <c r="E352" s="27"/>
      <c r="F352" s="46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47"/>
      <c r="AD352" s="42"/>
    </row>
    <row r="353" spans="1:30" ht="12.75">
      <c r="A353" s="32" t="s">
        <v>142</v>
      </c>
      <c r="B353" s="28">
        <v>2020</v>
      </c>
      <c r="C353" s="28" t="s">
        <v>98</v>
      </c>
      <c r="D353" s="28">
        <v>1</v>
      </c>
      <c r="E353" s="27">
        <v>21.5</v>
      </c>
      <c r="F353" s="44">
        <v>7.239766081871345</v>
      </c>
      <c r="G353" s="31">
        <v>7.099415204678363</v>
      </c>
      <c r="H353" s="31">
        <v>6.1647058823529415</v>
      </c>
      <c r="I353" s="31">
        <v>7.859649122807017</v>
      </c>
      <c r="J353" s="31">
        <v>9.871345029239766</v>
      </c>
      <c r="K353" s="31">
        <v>15.947368421052632</v>
      </c>
      <c r="L353" s="31">
        <v>33.187134502923975</v>
      </c>
      <c r="M353" s="31">
        <v>42.19298245614035</v>
      </c>
      <c r="N353" s="31">
        <v>44.59649122807018</v>
      </c>
      <c r="O353" s="31">
        <v>58.099415204678365</v>
      </c>
      <c r="P353" s="31">
        <v>63.1578947368421</v>
      </c>
      <c r="Q353" s="31">
        <v>256.0470588235294</v>
      </c>
      <c r="R353" s="31">
        <v>247.47058823529412</v>
      </c>
      <c r="S353" s="31">
        <v>244.46470588235294</v>
      </c>
      <c r="T353" s="31">
        <v>247.5235294117647</v>
      </c>
      <c r="U353" s="31">
        <v>248.19411764705882</v>
      </c>
      <c r="V353" s="31">
        <v>239.50588235294117</v>
      </c>
      <c r="W353" s="31">
        <v>224.68235294117648</v>
      </c>
      <c r="X353" s="31">
        <v>217.5</v>
      </c>
      <c r="Y353" s="31">
        <v>213.9294117647059</v>
      </c>
      <c r="Z353" s="31">
        <v>207.1235294117647</v>
      </c>
      <c r="AA353" s="31">
        <v>203.04705882352943</v>
      </c>
      <c r="AB353" s="31">
        <v>200.71764705882353</v>
      </c>
      <c r="AC353" s="45">
        <v>201.02941176470588</v>
      </c>
      <c r="AD353" s="41">
        <v>3229.3567251461986</v>
      </c>
    </row>
    <row r="354" spans="1:30" ht="12.75">
      <c r="A354" s="32"/>
      <c r="B354" s="28">
        <v>2020</v>
      </c>
      <c r="C354" s="28" t="s">
        <v>98</v>
      </c>
      <c r="D354" s="28">
        <v>2</v>
      </c>
      <c r="E354" s="27">
        <v>21.5</v>
      </c>
      <c r="F354" s="44">
        <v>3.3654822335025383</v>
      </c>
      <c r="G354" s="31">
        <v>4.33502538071066</v>
      </c>
      <c r="H354" s="31">
        <v>5.107142857142857</v>
      </c>
      <c r="I354" s="31">
        <v>6.888324873096447</v>
      </c>
      <c r="J354" s="31">
        <v>12.142131979695431</v>
      </c>
      <c r="K354" s="31">
        <v>31.563451776649746</v>
      </c>
      <c r="L354" s="31">
        <v>52.4040404040404</v>
      </c>
      <c r="M354" s="31">
        <v>56.323232323232325</v>
      </c>
      <c r="N354" s="31">
        <v>53.54040404040404</v>
      </c>
      <c r="O354" s="31">
        <v>62.93939393939394</v>
      </c>
      <c r="P354" s="31">
        <v>59.176767676767675</v>
      </c>
      <c r="Q354" s="31">
        <v>52.766497461928935</v>
      </c>
      <c r="R354" s="31">
        <v>42.90862944162436</v>
      </c>
      <c r="S354" s="31">
        <v>42.71065989847716</v>
      </c>
      <c r="T354" s="31">
        <v>44.76142131979695</v>
      </c>
      <c r="U354" s="31">
        <v>41.91370558375635</v>
      </c>
      <c r="V354" s="31">
        <v>35.431472081218274</v>
      </c>
      <c r="W354" s="31">
        <v>22.97969543147208</v>
      </c>
      <c r="X354" s="31">
        <v>17.913705583756347</v>
      </c>
      <c r="Y354" s="31">
        <v>15.720812182741117</v>
      </c>
      <c r="Z354" s="31">
        <v>13.624365482233502</v>
      </c>
      <c r="AA354" s="31">
        <v>8.98477157360406</v>
      </c>
      <c r="AB354" s="31">
        <v>7.091370558375634</v>
      </c>
      <c r="AC354" s="45">
        <v>4.893401015228426</v>
      </c>
      <c r="AD354" s="41">
        <v>699.4859050988493</v>
      </c>
    </row>
    <row r="355" spans="1:30" ht="12.75">
      <c r="A355" s="32"/>
      <c r="B355" s="28">
        <v>2020</v>
      </c>
      <c r="C355" s="28" t="s">
        <v>98</v>
      </c>
      <c r="D355" s="28">
        <v>3</v>
      </c>
      <c r="E355" s="27">
        <v>21.5</v>
      </c>
      <c r="F355" s="46">
        <f aca="true" t="shared" si="68" ref="F355:AD355">SUM(F353:F354)</f>
        <v>10.605248315373883</v>
      </c>
      <c r="G355" s="33">
        <f t="shared" si="68"/>
        <v>11.434440585389023</v>
      </c>
      <c r="H355" s="33">
        <f t="shared" si="68"/>
        <v>11.271848739495798</v>
      </c>
      <c r="I355" s="33">
        <f t="shared" si="68"/>
        <v>14.747973995903465</v>
      </c>
      <c r="J355" s="33">
        <f t="shared" si="68"/>
        <v>22.013477008935197</v>
      </c>
      <c r="K355" s="33">
        <f t="shared" si="68"/>
        <v>47.51082019770238</v>
      </c>
      <c r="L355" s="33">
        <f t="shared" si="68"/>
        <v>85.59117490696437</v>
      </c>
      <c r="M355" s="33">
        <f t="shared" si="68"/>
        <v>98.51621477937267</v>
      </c>
      <c r="N355" s="33">
        <f t="shared" si="68"/>
        <v>98.13689526847422</v>
      </c>
      <c r="O355" s="33">
        <f t="shared" si="68"/>
        <v>121.0388091440723</v>
      </c>
      <c r="P355" s="33">
        <f t="shared" si="68"/>
        <v>122.33466241360978</v>
      </c>
      <c r="Q355" s="33">
        <f t="shared" si="68"/>
        <v>308.8135562854584</v>
      </c>
      <c r="R355" s="33">
        <f t="shared" si="68"/>
        <v>290.3792176769185</v>
      </c>
      <c r="S355" s="33">
        <f t="shared" si="68"/>
        <v>287.17536578083013</v>
      </c>
      <c r="T355" s="33">
        <f t="shared" si="68"/>
        <v>292.28495073156165</v>
      </c>
      <c r="U355" s="33">
        <f t="shared" si="68"/>
        <v>290.10782323081514</v>
      </c>
      <c r="V355" s="33">
        <f t="shared" si="68"/>
        <v>274.93735443415943</v>
      </c>
      <c r="W355" s="33">
        <f t="shared" si="68"/>
        <v>247.66204837264854</v>
      </c>
      <c r="X355" s="33">
        <f t="shared" si="68"/>
        <v>235.41370558375635</v>
      </c>
      <c r="Y355" s="33">
        <f t="shared" si="68"/>
        <v>229.65022394744702</v>
      </c>
      <c r="Z355" s="33">
        <f t="shared" si="68"/>
        <v>220.74789489399822</v>
      </c>
      <c r="AA355" s="33">
        <f t="shared" si="68"/>
        <v>212.0318303971335</v>
      </c>
      <c r="AB355" s="33">
        <f t="shared" si="68"/>
        <v>207.80901761719917</v>
      </c>
      <c r="AC355" s="47">
        <f t="shared" si="68"/>
        <v>205.9228127799343</v>
      </c>
      <c r="AD355" s="42">
        <f t="shared" si="68"/>
        <v>3928.842630245048</v>
      </c>
    </row>
    <row r="356" spans="1:30" ht="12.75">
      <c r="A356" s="32"/>
      <c r="B356" s="29"/>
      <c r="C356" s="28"/>
      <c r="D356" s="28"/>
      <c r="E356" s="27"/>
      <c r="F356" s="46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47"/>
      <c r="AD356" s="42"/>
    </row>
    <row r="357" spans="1:30" ht="12.75">
      <c r="A357" s="32"/>
      <c r="B357" s="29"/>
      <c r="C357" s="28"/>
      <c r="D357" s="28"/>
      <c r="E357" s="27"/>
      <c r="F357" s="46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47"/>
      <c r="AD357" s="42"/>
    </row>
    <row r="358" spans="1:30" ht="12.75">
      <c r="A358" s="32" t="s">
        <v>143</v>
      </c>
      <c r="B358" s="28">
        <v>2020</v>
      </c>
      <c r="C358" s="28" t="s">
        <v>98</v>
      </c>
      <c r="D358" s="28">
        <v>1</v>
      </c>
      <c r="E358" s="27">
        <v>7.45</v>
      </c>
      <c r="F358" s="44">
        <v>17.789915966386555</v>
      </c>
      <c r="G358" s="31">
        <v>18.764705882352942</v>
      </c>
      <c r="H358" s="31">
        <v>21.564606741573034</v>
      </c>
      <c r="I358" s="31">
        <v>25.140056022408963</v>
      </c>
      <c r="J358" s="31">
        <v>43.33613445378151</v>
      </c>
      <c r="K358" s="31">
        <v>103.4593837535014</v>
      </c>
      <c r="L358" s="31">
        <v>179.73669467787116</v>
      </c>
      <c r="M358" s="31">
        <v>203.69747899159663</v>
      </c>
      <c r="N358" s="31">
        <v>213.16806722689077</v>
      </c>
      <c r="O358" s="31">
        <v>256.60504201680675</v>
      </c>
      <c r="P358" s="31">
        <v>247.00840336134453</v>
      </c>
      <c r="Q358" s="31">
        <v>242.62640449438203</v>
      </c>
      <c r="R358" s="31">
        <v>202.44692737430168</v>
      </c>
      <c r="S358" s="31">
        <v>202.2905027932961</v>
      </c>
      <c r="T358" s="31">
        <v>219.14804469273744</v>
      </c>
      <c r="U358" s="31">
        <v>198.8240223463687</v>
      </c>
      <c r="V358" s="31">
        <v>167.74301675977654</v>
      </c>
      <c r="W358" s="31">
        <v>121.87430167597765</v>
      </c>
      <c r="X358" s="31">
        <v>86.14525139664805</v>
      </c>
      <c r="Y358" s="31">
        <v>63.29050279329609</v>
      </c>
      <c r="Z358" s="31">
        <v>47.279329608938546</v>
      </c>
      <c r="AA358" s="31">
        <v>31.421787709497206</v>
      </c>
      <c r="AB358" s="31">
        <v>26.751396648044693</v>
      </c>
      <c r="AC358" s="45">
        <v>20.678770949720672</v>
      </c>
      <c r="AD358" s="41">
        <v>2960.790748337499</v>
      </c>
    </row>
    <row r="359" spans="1:30" ht="12.75">
      <c r="A359" s="32"/>
      <c r="B359" s="28">
        <v>2020</v>
      </c>
      <c r="C359" s="28" t="s">
        <v>98</v>
      </c>
      <c r="D359" s="28">
        <v>2</v>
      </c>
      <c r="E359" s="27">
        <v>7.45</v>
      </c>
      <c r="F359" s="44">
        <v>15.980392156862745</v>
      </c>
      <c r="G359" s="31">
        <v>18.518207282913167</v>
      </c>
      <c r="H359" s="31">
        <v>22.865168539325843</v>
      </c>
      <c r="I359" s="31">
        <v>35.35014005602241</v>
      </c>
      <c r="J359" s="31">
        <v>51.76750700280112</v>
      </c>
      <c r="K359" s="31">
        <v>91.812324929972</v>
      </c>
      <c r="L359" s="31">
        <v>159.14005602240897</v>
      </c>
      <c r="M359" s="31">
        <v>211.63305322128852</v>
      </c>
      <c r="N359" s="31">
        <v>209.11484593837534</v>
      </c>
      <c r="O359" s="31">
        <v>243.34733893557424</v>
      </c>
      <c r="P359" s="31">
        <v>230.03641456582633</v>
      </c>
      <c r="Q359" s="31">
        <v>218.7921348314607</v>
      </c>
      <c r="R359" s="31">
        <v>185.08659217877096</v>
      </c>
      <c r="S359" s="31">
        <v>174.74022346368716</v>
      </c>
      <c r="T359" s="31">
        <v>189.69832402234636</v>
      </c>
      <c r="U359" s="31">
        <v>195.21787709497207</v>
      </c>
      <c r="V359" s="31">
        <v>163.87430167597765</v>
      </c>
      <c r="W359" s="31">
        <v>103.0195530726257</v>
      </c>
      <c r="X359" s="31">
        <v>71.01117318435755</v>
      </c>
      <c r="Y359" s="31">
        <v>55.374301675977655</v>
      </c>
      <c r="Z359" s="31">
        <v>40.460893854748605</v>
      </c>
      <c r="AA359" s="31">
        <v>27.76536312849162</v>
      </c>
      <c r="AB359" s="31">
        <v>24.877094972067038</v>
      </c>
      <c r="AC359" s="45">
        <v>22.77094972067039</v>
      </c>
      <c r="AD359" s="41">
        <v>2762.2542315275246</v>
      </c>
    </row>
    <row r="360" spans="1:30" ht="12.75">
      <c r="A360" s="32"/>
      <c r="B360" s="28">
        <v>2020</v>
      </c>
      <c r="C360" s="28" t="s">
        <v>98</v>
      </c>
      <c r="D360" s="28">
        <v>3</v>
      </c>
      <c r="E360" s="27">
        <v>7.45</v>
      </c>
      <c r="F360" s="46">
        <f aca="true" t="shared" si="69" ref="F360:AD360">SUM(F358:F359)</f>
        <v>33.7703081232493</v>
      </c>
      <c r="G360" s="33">
        <f t="shared" si="69"/>
        <v>37.28291316526611</v>
      </c>
      <c r="H360" s="33">
        <f t="shared" si="69"/>
        <v>44.42977528089888</v>
      </c>
      <c r="I360" s="33">
        <f t="shared" si="69"/>
        <v>60.490196078431374</v>
      </c>
      <c r="J360" s="33">
        <f t="shared" si="69"/>
        <v>95.10364145658264</v>
      </c>
      <c r="K360" s="33">
        <f t="shared" si="69"/>
        <v>195.27170868347338</v>
      </c>
      <c r="L360" s="33">
        <f t="shared" si="69"/>
        <v>338.8767507002801</v>
      </c>
      <c r="M360" s="33">
        <f t="shared" si="69"/>
        <v>415.33053221288515</v>
      </c>
      <c r="N360" s="33">
        <f t="shared" si="69"/>
        <v>422.2829131652661</v>
      </c>
      <c r="O360" s="33">
        <f t="shared" si="69"/>
        <v>499.95238095238096</v>
      </c>
      <c r="P360" s="33">
        <f t="shared" si="69"/>
        <v>477.04481792717087</v>
      </c>
      <c r="Q360" s="33">
        <f t="shared" si="69"/>
        <v>461.41853932584274</v>
      </c>
      <c r="R360" s="33">
        <f t="shared" si="69"/>
        <v>387.53351955307267</v>
      </c>
      <c r="S360" s="33">
        <f t="shared" si="69"/>
        <v>377.03072625698326</v>
      </c>
      <c r="T360" s="33">
        <f t="shared" si="69"/>
        <v>408.8463687150838</v>
      </c>
      <c r="U360" s="33">
        <f t="shared" si="69"/>
        <v>394.0418994413408</v>
      </c>
      <c r="V360" s="33">
        <f t="shared" si="69"/>
        <v>331.6173184357542</v>
      </c>
      <c r="W360" s="33">
        <f t="shared" si="69"/>
        <v>224.89385474860336</v>
      </c>
      <c r="X360" s="33">
        <f t="shared" si="69"/>
        <v>157.15642458100558</v>
      </c>
      <c r="Y360" s="33">
        <f t="shared" si="69"/>
        <v>118.66480446927375</v>
      </c>
      <c r="Z360" s="33">
        <f t="shared" si="69"/>
        <v>87.74022346368716</v>
      </c>
      <c r="AA360" s="33">
        <f t="shared" si="69"/>
        <v>59.187150837988824</v>
      </c>
      <c r="AB360" s="33">
        <f t="shared" si="69"/>
        <v>51.62849162011173</v>
      </c>
      <c r="AC360" s="47">
        <f t="shared" si="69"/>
        <v>43.44972067039106</v>
      </c>
      <c r="AD360" s="42">
        <f t="shared" si="69"/>
        <v>5723.044979865023</v>
      </c>
    </row>
    <row r="361" spans="1:30" ht="12.75">
      <c r="A361" s="32"/>
      <c r="B361" s="29"/>
      <c r="C361" s="28"/>
      <c r="D361" s="28"/>
      <c r="E361" s="27"/>
      <c r="F361" s="46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47"/>
      <c r="AD361" s="42"/>
    </row>
    <row r="362" spans="1:30" ht="12.75">
      <c r="A362" s="32"/>
      <c r="B362" s="29"/>
      <c r="C362" s="28"/>
      <c r="D362" s="28"/>
      <c r="E362" s="27"/>
      <c r="F362" s="46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47"/>
      <c r="AD362" s="42"/>
    </row>
    <row r="363" spans="1:30" ht="12.75">
      <c r="A363" s="32" t="s">
        <v>144</v>
      </c>
      <c r="B363" s="28">
        <v>2020</v>
      </c>
      <c r="C363" s="28" t="s">
        <v>98</v>
      </c>
      <c r="D363" s="28">
        <v>1</v>
      </c>
      <c r="E363" s="27">
        <v>17.2</v>
      </c>
      <c r="F363" s="44">
        <v>8.663157894736843</v>
      </c>
      <c r="G363" s="31">
        <v>10.063157894736841</v>
      </c>
      <c r="H363" s="31">
        <v>12.834507042253522</v>
      </c>
      <c r="I363" s="31">
        <v>14.715789473684211</v>
      </c>
      <c r="J363" s="31">
        <v>17.33684210526316</v>
      </c>
      <c r="K363" s="31">
        <v>38.34736842105263</v>
      </c>
      <c r="L363" s="31">
        <v>69.51408450704226</v>
      </c>
      <c r="M363" s="31">
        <v>92.3556338028169</v>
      </c>
      <c r="N363" s="31">
        <v>92.16197183098592</v>
      </c>
      <c r="O363" s="31">
        <v>105.02112676056338</v>
      </c>
      <c r="P363" s="31">
        <v>122.60915492957747</v>
      </c>
      <c r="Q363" s="31">
        <v>125.56338028169014</v>
      </c>
      <c r="R363" s="31">
        <v>109.97517730496453</v>
      </c>
      <c r="S363" s="31">
        <v>103.96830985915493</v>
      </c>
      <c r="T363" s="31">
        <v>101.84912280701755</v>
      </c>
      <c r="U363" s="31">
        <v>85.96140350877192</v>
      </c>
      <c r="V363" s="31">
        <v>70.71228070175438</v>
      </c>
      <c r="W363" s="31">
        <v>55.743859649122804</v>
      </c>
      <c r="X363" s="31">
        <v>43.51929824561404</v>
      </c>
      <c r="Y363" s="31">
        <v>29.04561403508772</v>
      </c>
      <c r="Z363" s="31">
        <v>20.68421052631579</v>
      </c>
      <c r="AA363" s="31">
        <v>14.23157894736842</v>
      </c>
      <c r="AB363" s="31">
        <v>12.217543859649123</v>
      </c>
      <c r="AC363" s="45">
        <v>9.466666666666667</v>
      </c>
      <c r="AD363" s="41">
        <v>1366.5612410558913</v>
      </c>
    </row>
    <row r="364" spans="1:30" ht="12.75">
      <c r="A364" s="32"/>
      <c r="B364" s="28">
        <v>2020</v>
      </c>
      <c r="C364" s="28" t="s">
        <v>98</v>
      </c>
      <c r="D364" s="28">
        <v>2</v>
      </c>
      <c r="E364" s="27">
        <v>17.2</v>
      </c>
      <c r="F364" s="44">
        <v>6.435087719298245</v>
      </c>
      <c r="G364" s="31">
        <v>6.32280701754386</v>
      </c>
      <c r="H364" s="31">
        <v>9.616197183098592</v>
      </c>
      <c r="I364" s="31">
        <v>19.71578947368421</v>
      </c>
      <c r="J364" s="31">
        <v>31.294736842105262</v>
      </c>
      <c r="K364" s="31">
        <v>80.30175438596491</v>
      </c>
      <c r="L364" s="31">
        <v>83.81338028169014</v>
      </c>
      <c r="M364" s="31">
        <v>72.95070422535211</v>
      </c>
      <c r="N364" s="31">
        <v>83.06338028169014</v>
      </c>
      <c r="O364" s="31">
        <v>105.85915492957747</v>
      </c>
      <c r="P364" s="31">
        <v>100.97183098591549</v>
      </c>
      <c r="Q364" s="31">
        <v>96.24647887323944</v>
      </c>
      <c r="R364" s="31">
        <v>86.80496453900709</v>
      </c>
      <c r="S364" s="31">
        <v>82.61619718309859</v>
      </c>
      <c r="T364" s="31">
        <v>83.01052631578948</v>
      </c>
      <c r="U364" s="31">
        <v>73.51228070175439</v>
      </c>
      <c r="V364" s="31">
        <v>58.77894736842105</v>
      </c>
      <c r="W364" s="31">
        <v>40.63859649122807</v>
      </c>
      <c r="X364" s="31">
        <v>29.621052631578948</v>
      </c>
      <c r="Y364" s="31">
        <v>26.645614035087718</v>
      </c>
      <c r="Z364" s="31">
        <v>19.43859649122807</v>
      </c>
      <c r="AA364" s="31">
        <v>12.550877192982457</v>
      </c>
      <c r="AB364" s="31">
        <v>10.849122807017544</v>
      </c>
      <c r="AC364" s="45">
        <v>8.624561403508771</v>
      </c>
      <c r="AD364" s="41">
        <v>1229.682639359862</v>
      </c>
    </row>
    <row r="365" spans="1:30" ht="12.75">
      <c r="A365" s="32"/>
      <c r="B365" s="28">
        <v>2020</v>
      </c>
      <c r="C365" s="28" t="s">
        <v>98</v>
      </c>
      <c r="D365" s="28">
        <v>3</v>
      </c>
      <c r="E365" s="27">
        <v>17.2</v>
      </c>
      <c r="F365" s="46">
        <f aca="true" t="shared" si="70" ref="F365:AD365">SUM(F363:F364)</f>
        <v>15.098245614035088</v>
      </c>
      <c r="G365" s="33">
        <f t="shared" si="70"/>
        <v>16.385964912280702</v>
      </c>
      <c r="H365" s="33">
        <f t="shared" si="70"/>
        <v>22.450704225352112</v>
      </c>
      <c r="I365" s="33">
        <f t="shared" si="70"/>
        <v>34.43157894736842</v>
      </c>
      <c r="J365" s="33">
        <f t="shared" si="70"/>
        <v>48.631578947368425</v>
      </c>
      <c r="K365" s="33">
        <f t="shared" si="70"/>
        <v>118.64912280701753</v>
      </c>
      <c r="L365" s="33">
        <f t="shared" si="70"/>
        <v>153.3274647887324</v>
      </c>
      <c r="M365" s="33">
        <f t="shared" si="70"/>
        <v>165.30633802816902</v>
      </c>
      <c r="N365" s="33">
        <f t="shared" si="70"/>
        <v>175.22535211267606</v>
      </c>
      <c r="O365" s="33">
        <f t="shared" si="70"/>
        <v>210.88028169014086</v>
      </c>
      <c r="P365" s="33">
        <f t="shared" si="70"/>
        <v>223.58098591549296</v>
      </c>
      <c r="Q365" s="33">
        <f t="shared" si="70"/>
        <v>221.8098591549296</v>
      </c>
      <c r="R365" s="33">
        <f t="shared" si="70"/>
        <v>196.78014184397162</v>
      </c>
      <c r="S365" s="33">
        <f t="shared" si="70"/>
        <v>186.5845070422535</v>
      </c>
      <c r="T365" s="33">
        <f t="shared" si="70"/>
        <v>184.859649122807</v>
      </c>
      <c r="U365" s="33">
        <f t="shared" si="70"/>
        <v>159.4736842105263</v>
      </c>
      <c r="V365" s="33">
        <f t="shared" si="70"/>
        <v>129.49122807017542</v>
      </c>
      <c r="W365" s="33">
        <f t="shared" si="70"/>
        <v>96.38245614035088</v>
      </c>
      <c r="X365" s="33">
        <f t="shared" si="70"/>
        <v>73.14035087719299</v>
      </c>
      <c r="Y365" s="33">
        <f t="shared" si="70"/>
        <v>55.69122807017544</v>
      </c>
      <c r="Z365" s="33">
        <f t="shared" si="70"/>
        <v>40.12280701754386</v>
      </c>
      <c r="AA365" s="33">
        <f t="shared" si="70"/>
        <v>26.782456140350877</v>
      </c>
      <c r="AB365" s="33">
        <f t="shared" si="70"/>
        <v>23.066666666666666</v>
      </c>
      <c r="AC365" s="47">
        <f t="shared" si="70"/>
        <v>18.09122807017544</v>
      </c>
      <c r="AD365" s="42">
        <f t="shared" si="70"/>
        <v>2596.243880415753</v>
      </c>
    </row>
    <row r="366" spans="1:30" ht="12.75">
      <c r="A366" s="32"/>
      <c r="B366" s="29"/>
      <c r="C366" s="28"/>
      <c r="D366" s="28"/>
      <c r="E366" s="27"/>
      <c r="F366" s="46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47"/>
      <c r="AD366" s="42"/>
    </row>
    <row r="367" spans="1:30" ht="12.75">
      <c r="A367" s="32"/>
      <c r="B367" s="29"/>
      <c r="C367" s="28"/>
      <c r="D367" s="28"/>
      <c r="E367" s="27"/>
      <c r="F367" s="46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47"/>
      <c r="AD367" s="42"/>
    </row>
    <row r="368" spans="1:30" ht="12.75">
      <c r="A368" s="32" t="s">
        <v>145</v>
      </c>
      <c r="B368" s="28">
        <v>2020</v>
      </c>
      <c r="C368" s="28" t="s">
        <v>98</v>
      </c>
      <c r="D368" s="28">
        <v>1</v>
      </c>
      <c r="E368" s="27">
        <v>16.5</v>
      </c>
      <c r="F368" s="44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45"/>
      <c r="AD368" s="41"/>
    </row>
    <row r="369" spans="1:30" ht="12.75">
      <c r="A369" s="32"/>
      <c r="B369" s="28">
        <v>2020</v>
      </c>
      <c r="C369" s="28" t="s">
        <v>98</v>
      </c>
      <c r="D369" s="28">
        <v>2</v>
      </c>
      <c r="E369" s="27">
        <v>16.5</v>
      </c>
      <c r="F369" s="44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45"/>
      <c r="AD369" s="41"/>
    </row>
    <row r="370" spans="1:30" ht="12.75">
      <c r="A370" s="32"/>
      <c r="B370" s="28">
        <v>2020</v>
      </c>
      <c r="C370" s="28" t="s">
        <v>98</v>
      </c>
      <c r="D370" s="28">
        <v>3</v>
      </c>
      <c r="E370" s="27">
        <v>16.5</v>
      </c>
      <c r="F370" s="46">
        <f aca="true" t="shared" si="71" ref="F370:AD370">SUM(F368:F369)</f>
        <v>0</v>
      </c>
      <c r="G370" s="33">
        <f t="shared" si="71"/>
        <v>0</v>
      </c>
      <c r="H370" s="33">
        <f t="shared" si="71"/>
        <v>0</v>
      </c>
      <c r="I370" s="33">
        <f t="shared" si="71"/>
        <v>0</v>
      </c>
      <c r="J370" s="33">
        <f t="shared" si="71"/>
        <v>0</v>
      </c>
      <c r="K370" s="33">
        <f t="shared" si="71"/>
        <v>0</v>
      </c>
      <c r="L370" s="33">
        <f t="shared" si="71"/>
        <v>0</v>
      </c>
      <c r="M370" s="33">
        <f t="shared" si="71"/>
        <v>0</v>
      </c>
      <c r="N370" s="33">
        <f t="shared" si="71"/>
        <v>0</v>
      </c>
      <c r="O370" s="33">
        <f t="shared" si="71"/>
        <v>0</v>
      </c>
      <c r="P370" s="33">
        <f t="shared" si="71"/>
        <v>0</v>
      </c>
      <c r="Q370" s="33">
        <f t="shared" si="71"/>
        <v>0</v>
      </c>
      <c r="R370" s="33">
        <f t="shared" si="71"/>
        <v>0</v>
      </c>
      <c r="S370" s="33">
        <f t="shared" si="71"/>
        <v>0</v>
      </c>
      <c r="T370" s="33">
        <f t="shared" si="71"/>
        <v>0</v>
      </c>
      <c r="U370" s="33">
        <f t="shared" si="71"/>
        <v>0</v>
      </c>
      <c r="V370" s="33">
        <f t="shared" si="71"/>
        <v>0</v>
      </c>
      <c r="W370" s="33">
        <f t="shared" si="71"/>
        <v>0</v>
      </c>
      <c r="X370" s="33">
        <f t="shared" si="71"/>
        <v>0</v>
      </c>
      <c r="Y370" s="33">
        <f t="shared" si="71"/>
        <v>0</v>
      </c>
      <c r="Z370" s="33">
        <f t="shared" si="71"/>
        <v>0</v>
      </c>
      <c r="AA370" s="33">
        <f t="shared" si="71"/>
        <v>0</v>
      </c>
      <c r="AB370" s="33">
        <f t="shared" si="71"/>
        <v>0</v>
      </c>
      <c r="AC370" s="47">
        <f t="shared" si="71"/>
        <v>0</v>
      </c>
      <c r="AD370" s="42">
        <f t="shared" si="71"/>
        <v>0</v>
      </c>
    </row>
    <row r="371" spans="1:30" ht="12.75">
      <c r="A371" s="32"/>
      <c r="B371" s="29"/>
      <c r="C371" s="28"/>
      <c r="D371" s="28"/>
      <c r="E371" s="27"/>
      <c r="F371" s="46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47"/>
      <c r="AD371" s="42"/>
    </row>
    <row r="372" spans="1:30" ht="12.75">
      <c r="A372" s="32"/>
      <c r="B372" s="29"/>
      <c r="C372" s="28"/>
      <c r="D372" s="28"/>
      <c r="E372" s="27"/>
      <c r="F372" s="46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47"/>
      <c r="AD372" s="42"/>
    </row>
    <row r="373" spans="1:42" ht="12.75">
      <c r="A373" s="32" t="s">
        <v>146</v>
      </c>
      <c r="B373" s="28">
        <v>2020</v>
      </c>
      <c r="C373" s="28" t="s">
        <v>98</v>
      </c>
      <c r="D373" s="28">
        <v>1</v>
      </c>
      <c r="E373" s="27">
        <v>3.5</v>
      </c>
      <c r="F373" s="44">
        <v>15.181564245810057</v>
      </c>
      <c r="G373" s="31">
        <v>18.863128491620113</v>
      </c>
      <c r="H373" s="31">
        <v>14.764705882352942</v>
      </c>
      <c r="I373" s="31">
        <v>18.432960893854748</v>
      </c>
      <c r="J373" s="31">
        <v>28.150837988826815</v>
      </c>
      <c r="K373" s="31">
        <v>58.51117318435754</v>
      </c>
      <c r="L373" s="31">
        <v>121.06703910614524</v>
      </c>
      <c r="M373" s="31">
        <v>141.77374301675977</v>
      </c>
      <c r="N373" s="31">
        <v>144.2122905027933</v>
      </c>
      <c r="O373" s="31">
        <v>179.50558659217876</v>
      </c>
      <c r="P373" s="31">
        <v>174.34078212290504</v>
      </c>
      <c r="Q373" s="31">
        <v>180.60335195530726</v>
      </c>
      <c r="R373" s="31">
        <v>149.16759776536313</v>
      </c>
      <c r="S373" s="31">
        <v>143.84916201117318</v>
      </c>
      <c r="T373" s="31">
        <v>147.18994413407822</v>
      </c>
      <c r="U373" s="31">
        <v>136.7709497206704</v>
      </c>
      <c r="V373" s="31">
        <v>120.70473537604457</v>
      </c>
      <c r="W373" s="31">
        <v>86.56824512534818</v>
      </c>
      <c r="X373" s="31">
        <v>64.79108635097494</v>
      </c>
      <c r="Y373" s="31">
        <v>54.92200557103064</v>
      </c>
      <c r="Z373" s="31">
        <v>44.259052924791085</v>
      </c>
      <c r="AA373" s="31">
        <v>33.02785515320334</v>
      </c>
      <c r="AB373" s="31">
        <v>23.62116991643454</v>
      </c>
      <c r="AC373" s="45">
        <v>15.983286908077995</v>
      </c>
      <c r="AD373" s="41">
        <v>2116.2622549401017</v>
      </c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</row>
    <row r="374" spans="1:30" ht="12.75">
      <c r="A374" s="32"/>
      <c r="B374" s="28">
        <v>2020</v>
      </c>
      <c r="C374" s="28" t="s">
        <v>98</v>
      </c>
      <c r="D374" s="28">
        <v>2</v>
      </c>
      <c r="E374" s="27">
        <v>3.5</v>
      </c>
      <c r="F374" s="44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45"/>
      <c r="AD374" s="41"/>
    </row>
    <row r="375" spans="1:30" ht="12.75">
      <c r="A375" s="32"/>
      <c r="B375" s="28">
        <v>2020</v>
      </c>
      <c r="C375" s="28" t="s">
        <v>98</v>
      </c>
      <c r="D375" s="28">
        <v>3</v>
      </c>
      <c r="E375" s="27">
        <v>3.5</v>
      </c>
      <c r="F375" s="46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47"/>
      <c r="AD375" s="42"/>
    </row>
    <row r="376" spans="1:30" ht="12.75">
      <c r="A376" s="32"/>
      <c r="B376" s="29"/>
      <c r="C376" s="28"/>
      <c r="D376" s="28"/>
      <c r="E376" s="27"/>
      <c r="F376" s="46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47"/>
      <c r="AD376" s="42"/>
    </row>
    <row r="377" spans="1:30" ht="12.75">
      <c r="A377" s="32"/>
      <c r="B377" s="29"/>
      <c r="C377" s="28"/>
      <c r="D377" s="28"/>
      <c r="E377" s="27"/>
      <c r="F377" s="46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47"/>
      <c r="AD377" s="42"/>
    </row>
    <row r="378" spans="1:30" ht="12.75">
      <c r="A378" s="32" t="s">
        <v>147</v>
      </c>
      <c r="B378" s="28">
        <v>2020</v>
      </c>
      <c r="C378" s="28" t="s">
        <v>94</v>
      </c>
      <c r="D378" s="28">
        <v>1</v>
      </c>
      <c r="E378" s="27">
        <v>25.5</v>
      </c>
      <c r="F378" s="44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45"/>
      <c r="AD378" s="41"/>
    </row>
    <row r="379" spans="1:30" ht="12.75">
      <c r="A379" s="32"/>
      <c r="B379" s="28">
        <v>2020</v>
      </c>
      <c r="C379" s="28" t="s">
        <v>94</v>
      </c>
      <c r="D379" s="28">
        <v>2</v>
      </c>
      <c r="E379" s="27">
        <v>25.5</v>
      </c>
      <c r="F379" s="44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45"/>
      <c r="AD379" s="41"/>
    </row>
    <row r="380" spans="1:30" ht="12.75">
      <c r="A380" s="32"/>
      <c r="B380" s="28">
        <v>2020</v>
      </c>
      <c r="C380" s="28" t="s">
        <v>94</v>
      </c>
      <c r="D380" s="28">
        <v>3</v>
      </c>
      <c r="E380" s="27">
        <v>25.5</v>
      </c>
      <c r="F380" s="46">
        <f aca="true" t="shared" si="72" ref="F380:AD380">SUM(F378:F379)</f>
        <v>0</v>
      </c>
      <c r="G380" s="33">
        <f t="shared" si="72"/>
        <v>0</v>
      </c>
      <c r="H380" s="33">
        <f t="shared" si="72"/>
        <v>0</v>
      </c>
      <c r="I380" s="33">
        <f t="shared" si="72"/>
        <v>0</v>
      </c>
      <c r="J380" s="33">
        <f t="shared" si="72"/>
        <v>0</v>
      </c>
      <c r="K380" s="33">
        <f t="shared" si="72"/>
        <v>0</v>
      </c>
      <c r="L380" s="33">
        <f t="shared" si="72"/>
        <v>0</v>
      </c>
      <c r="M380" s="33">
        <f t="shared" si="72"/>
        <v>0</v>
      </c>
      <c r="N380" s="33">
        <f t="shared" si="72"/>
        <v>0</v>
      </c>
      <c r="O380" s="33">
        <f t="shared" si="72"/>
        <v>0</v>
      </c>
      <c r="P380" s="33">
        <f t="shared" si="72"/>
        <v>0</v>
      </c>
      <c r="Q380" s="33">
        <f t="shared" si="72"/>
        <v>0</v>
      </c>
      <c r="R380" s="33">
        <f t="shared" si="72"/>
        <v>0</v>
      </c>
      <c r="S380" s="33">
        <f t="shared" si="72"/>
        <v>0</v>
      </c>
      <c r="T380" s="33">
        <f t="shared" si="72"/>
        <v>0</v>
      </c>
      <c r="U380" s="33">
        <f t="shared" si="72"/>
        <v>0</v>
      </c>
      <c r="V380" s="33">
        <f t="shared" si="72"/>
        <v>0</v>
      </c>
      <c r="W380" s="33">
        <f t="shared" si="72"/>
        <v>0</v>
      </c>
      <c r="X380" s="33">
        <f t="shared" si="72"/>
        <v>0</v>
      </c>
      <c r="Y380" s="33">
        <f t="shared" si="72"/>
        <v>0</v>
      </c>
      <c r="Z380" s="33">
        <f t="shared" si="72"/>
        <v>0</v>
      </c>
      <c r="AA380" s="33">
        <f t="shared" si="72"/>
        <v>0</v>
      </c>
      <c r="AB380" s="33">
        <f t="shared" si="72"/>
        <v>0</v>
      </c>
      <c r="AC380" s="47">
        <f t="shared" si="72"/>
        <v>0</v>
      </c>
      <c r="AD380" s="42">
        <f t="shared" si="72"/>
        <v>0</v>
      </c>
    </row>
    <row r="381" spans="1:30" ht="12.75">
      <c r="A381" s="32"/>
      <c r="B381" s="29"/>
      <c r="C381" s="28"/>
      <c r="D381" s="28"/>
      <c r="E381" s="27"/>
      <c r="F381" s="46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47"/>
      <c r="AD381" s="42"/>
    </row>
    <row r="382" spans="1:30" ht="12.75">
      <c r="A382" s="32"/>
      <c r="B382" s="29"/>
      <c r="C382" s="28"/>
      <c r="D382" s="28"/>
      <c r="E382" s="27"/>
      <c r="F382" s="46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47"/>
      <c r="AD382" s="42"/>
    </row>
    <row r="383" spans="1:30" ht="12.75">
      <c r="A383" s="32" t="s">
        <v>148</v>
      </c>
      <c r="B383" s="28">
        <v>2020</v>
      </c>
      <c r="C383" s="28" t="s">
        <v>149</v>
      </c>
      <c r="D383" s="28">
        <v>1</v>
      </c>
      <c r="E383" s="27">
        <v>56.3</v>
      </c>
      <c r="F383" s="44">
        <v>7.005464480874317</v>
      </c>
      <c r="G383" s="31">
        <v>8.185792349726777</v>
      </c>
      <c r="H383" s="31">
        <v>11.876712328767123</v>
      </c>
      <c r="I383" s="31">
        <v>13.683060109289617</v>
      </c>
      <c r="J383" s="31">
        <v>17.297814207650273</v>
      </c>
      <c r="K383" s="31">
        <v>27.65846994535519</v>
      </c>
      <c r="L383" s="31">
        <v>44.95628415300546</v>
      </c>
      <c r="M383" s="31">
        <v>56.1448087431694</v>
      </c>
      <c r="N383" s="31">
        <v>57.30054644808743</v>
      </c>
      <c r="O383" s="31">
        <v>59.98907103825137</v>
      </c>
      <c r="P383" s="31">
        <v>59.18306010928962</v>
      </c>
      <c r="Q383" s="31">
        <v>55.29234972677595</v>
      </c>
      <c r="R383" s="31">
        <v>44.30054644808743</v>
      </c>
      <c r="S383" s="31">
        <v>42.04109589041096</v>
      </c>
      <c r="T383" s="31">
        <v>44.7896174863388</v>
      </c>
      <c r="U383" s="31">
        <v>44.202185792349724</v>
      </c>
      <c r="V383" s="31">
        <v>44.2103825136612</v>
      </c>
      <c r="W383" s="31">
        <v>37.85792349726776</v>
      </c>
      <c r="X383" s="31">
        <v>30.825136612021858</v>
      </c>
      <c r="Y383" s="31">
        <v>24.128415300546447</v>
      </c>
      <c r="Z383" s="31">
        <v>14.592896174863387</v>
      </c>
      <c r="AA383" s="31">
        <v>11.297814207650273</v>
      </c>
      <c r="AB383" s="31">
        <v>9.434426229508198</v>
      </c>
      <c r="AC383" s="45">
        <v>8.967213114754099</v>
      </c>
      <c r="AD383" s="41">
        <v>775.2210869077027</v>
      </c>
    </row>
    <row r="384" spans="1:30" ht="12.75">
      <c r="A384" s="32"/>
      <c r="B384" s="28">
        <v>2020</v>
      </c>
      <c r="C384" s="28" t="s">
        <v>149</v>
      </c>
      <c r="D384" s="28">
        <v>2</v>
      </c>
      <c r="E384" s="27">
        <v>56.3</v>
      </c>
      <c r="F384" s="44">
        <v>6.26775956284153</v>
      </c>
      <c r="G384" s="31">
        <v>5.133879781420765</v>
      </c>
      <c r="H384" s="31">
        <v>5.35068493150685</v>
      </c>
      <c r="I384" s="31">
        <v>4.907103825136612</v>
      </c>
      <c r="J384" s="31">
        <v>9.046448087431694</v>
      </c>
      <c r="K384" s="31">
        <v>18.92896174863388</v>
      </c>
      <c r="L384" s="31">
        <v>36.37158469945355</v>
      </c>
      <c r="M384" s="31">
        <v>49.521857923497265</v>
      </c>
      <c r="N384" s="31">
        <v>54.295081967213115</v>
      </c>
      <c r="O384" s="31">
        <v>59.08196721311475</v>
      </c>
      <c r="P384" s="31">
        <v>60.36612021857923</v>
      </c>
      <c r="Q384" s="31">
        <v>57.89890710382514</v>
      </c>
      <c r="R384" s="31">
        <v>54.69672131147541</v>
      </c>
      <c r="S384" s="31">
        <v>54.153424657534245</v>
      </c>
      <c r="T384" s="31">
        <v>54.31967213114754</v>
      </c>
      <c r="U384" s="31">
        <v>52.0655737704918</v>
      </c>
      <c r="V384" s="31">
        <v>47.13661202185792</v>
      </c>
      <c r="W384" s="31">
        <v>41.00273224043716</v>
      </c>
      <c r="X384" s="31">
        <v>31.51366120218579</v>
      </c>
      <c r="Y384" s="31">
        <v>25.008196721311474</v>
      </c>
      <c r="Z384" s="31">
        <v>18.516393442622952</v>
      </c>
      <c r="AA384" s="31">
        <v>18.83606557377049</v>
      </c>
      <c r="AB384" s="31">
        <v>10.699453551912569</v>
      </c>
      <c r="AC384" s="45">
        <v>8.603825136612022</v>
      </c>
      <c r="AD384" s="41">
        <v>783.7226888240137</v>
      </c>
    </row>
    <row r="385" spans="1:30" ht="12.75">
      <c r="A385" s="32"/>
      <c r="B385" s="28">
        <v>2020</v>
      </c>
      <c r="C385" s="28" t="s">
        <v>149</v>
      </c>
      <c r="D385" s="28">
        <v>3</v>
      </c>
      <c r="E385" s="27">
        <v>56.3</v>
      </c>
      <c r="F385" s="46">
        <f aca="true" t="shared" si="73" ref="F385:AD385">SUM(F383:F384)</f>
        <v>13.273224043715846</v>
      </c>
      <c r="G385" s="33">
        <f t="shared" si="73"/>
        <v>13.319672131147541</v>
      </c>
      <c r="H385" s="33">
        <f t="shared" si="73"/>
        <v>17.227397260273975</v>
      </c>
      <c r="I385" s="33">
        <f t="shared" si="73"/>
        <v>18.59016393442623</v>
      </c>
      <c r="J385" s="33">
        <f t="shared" si="73"/>
        <v>26.34426229508197</v>
      </c>
      <c r="K385" s="33">
        <f t="shared" si="73"/>
        <v>46.587431693989075</v>
      </c>
      <c r="L385" s="33">
        <f t="shared" si="73"/>
        <v>81.327868852459</v>
      </c>
      <c r="M385" s="33">
        <f t="shared" si="73"/>
        <v>105.66666666666666</v>
      </c>
      <c r="N385" s="33">
        <f t="shared" si="73"/>
        <v>111.59562841530055</v>
      </c>
      <c r="O385" s="33">
        <f t="shared" si="73"/>
        <v>119.07103825136612</v>
      </c>
      <c r="P385" s="33">
        <f t="shared" si="73"/>
        <v>119.54918032786885</v>
      </c>
      <c r="Q385" s="33">
        <f t="shared" si="73"/>
        <v>113.19125683060109</v>
      </c>
      <c r="R385" s="33">
        <f t="shared" si="73"/>
        <v>98.99726775956285</v>
      </c>
      <c r="S385" s="33">
        <f t="shared" si="73"/>
        <v>96.1945205479452</v>
      </c>
      <c r="T385" s="33">
        <f t="shared" si="73"/>
        <v>99.10928961748634</v>
      </c>
      <c r="U385" s="33">
        <f t="shared" si="73"/>
        <v>96.26775956284152</v>
      </c>
      <c r="V385" s="33">
        <f t="shared" si="73"/>
        <v>91.34699453551912</v>
      </c>
      <c r="W385" s="33">
        <f t="shared" si="73"/>
        <v>78.86065573770492</v>
      </c>
      <c r="X385" s="33">
        <f t="shared" si="73"/>
        <v>62.33879781420765</v>
      </c>
      <c r="Y385" s="33">
        <f t="shared" si="73"/>
        <v>49.13661202185792</v>
      </c>
      <c r="Z385" s="33">
        <f t="shared" si="73"/>
        <v>33.10928961748634</v>
      </c>
      <c r="AA385" s="33">
        <f t="shared" si="73"/>
        <v>30.133879781420763</v>
      </c>
      <c r="AB385" s="33">
        <f t="shared" si="73"/>
        <v>20.133879781420767</v>
      </c>
      <c r="AC385" s="47">
        <f t="shared" si="73"/>
        <v>17.57103825136612</v>
      </c>
      <c r="AD385" s="42">
        <f t="shared" si="73"/>
        <v>1558.9437757317164</v>
      </c>
    </row>
    <row r="386" spans="1:30" ht="12.75">
      <c r="A386" s="32"/>
      <c r="B386" s="29"/>
      <c r="C386" s="28"/>
      <c r="D386" s="28"/>
      <c r="E386" s="27"/>
      <c r="F386" s="46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47"/>
      <c r="AD386" s="42"/>
    </row>
    <row r="387" spans="1:30" ht="12.75">
      <c r="A387" s="32"/>
      <c r="B387" s="29"/>
      <c r="C387" s="28"/>
      <c r="D387" s="28"/>
      <c r="E387" s="27"/>
      <c r="F387" s="46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47"/>
      <c r="AD387" s="42"/>
    </row>
    <row r="388" spans="1:30" ht="12.75">
      <c r="A388" s="32" t="s">
        <v>150</v>
      </c>
      <c r="B388" s="28">
        <v>2020</v>
      </c>
      <c r="C388" s="28" t="s">
        <v>151</v>
      </c>
      <c r="D388" s="28">
        <v>1</v>
      </c>
      <c r="E388" s="27">
        <v>18.585</v>
      </c>
      <c r="F388" s="44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45"/>
      <c r="AD388" s="41"/>
    </row>
    <row r="389" spans="1:30" ht="12.75">
      <c r="A389" s="32"/>
      <c r="B389" s="28">
        <v>2020</v>
      </c>
      <c r="C389" s="28" t="s">
        <v>151</v>
      </c>
      <c r="D389" s="28">
        <v>2</v>
      </c>
      <c r="E389" s="27">
        <v>18.585</v>
      </c>
      <c r="F389" s="44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45"/>
      <c r="AD389" s="41"/>
    </row>
    <row r="390" spans="1:30" ht="12.75">
      <c r="A390" s="32"/>
      <c r="B390" s="28">
        <v>2020</v>
      </c>
      <c r="C390" s="28" t="s">
        <v>151</v>
      </c>
      <c r="D390" s="28">
        <v>3</v>
      </c>
      <c r="E390" s="27">
        <v>18.585</v>
      </c>
      <c r="F390" s="46">
        <f aca="true" t="shared" si="74" ref="F390:AD390">SUM(F388:F389)</f>
        <v>0</v>
      </c>
      <c r="G390" s="33">
        <f t="shared" si="74"/>
        <v>0</v>
      </c>
      <c r="H390" s="33">
        <f t="shared" si="74"/>
        <v>0</v>
      </c>
      <c r="I390" s="33">
        <f t="shared" si="74"/>
        <v>0</v>
      </c>
      <c r="J390" s="33">
        <f t="shared" si="74"/>
        <v>0</v>
      </c>
      <c r="K390" s="33">
        <f t="shared" si="74"/>
        <v>0</v>
      </c>
      <c r="L390" s="33">
        <f t="shared" si="74"/>
        <v>0</v>
      </c>
      <c r="M390" s="33">
        <f t="shared" si="74"/>
        <v>0</v>
      </c>
      <c r="N390" s="33">
        <f t="shared" si="74"/>
        <v>0</v>
      </c>
      <c r="O390" s="33">
        <f t="shared" si="74"/>
        <v>0</v>
      </c>
      <c r="P390" s="33">
        <f t="shared" si="74"/>
        <v>0</v>
      </c>
      <c r="Q390" s="33">
        <f t="shared" si="74"/>
        <v>0</v>
      </c>
      <c r="R390" s="33">
        <f t="shared" si="74"/>
        <v>0</v>
      </c>
      <c r="S390" s="33">
        <f t="shared" si="74"/>
        <v>0</v>
      </c>
      <c r="T390" s="33">
        <f t="shared" si="74"/>
        <v>0</v>
      </c>
      <c r="U390" s="33">
        <f t="shared" si="74"/>
        <v>0</v>
      </c>
      <c r="V390" s="33">
        <f t="shared" si="74"/>
        <v>0</v>
      </c>
      <c r="W390" s="33">
        <f t="shared" si="74"/>
        <v>0</v>
      </c>
      <c r="X390" s="33">
        <f t="shared" si="74"/>
        <v>0</v>
      </c>
      <c r="Y390" s="33">
        <f t="shared" si="74"/>
        <v>0</v>
      </c>
      <c r="Z390" s="33">
        <f t="shared" si="74"/>
        <v>0</v>
      </c>
      <c r="AA390" s="33">
        <f t="shared" si="74"/>
        <v>0</v>
      </c>
      <c r="AB390" s="33">
        <f t="shared" si="74"/>
        <v>0</v>
      </c>
      <c r="AC390" s="47">
        <f t="shared" si="74"/>
        <v>0</v>
      </c>
      <c r="AD390" s="42">
        <f t="shared" si="74"/>
        <v>0</v>
      </c>
    </row>
    <row r="391" spans="1:30" ht="12.75">
      <c r="A391" s="32"/>
      <c r="B391" s="29"/>
      <c r="C391" s="28"/>
      <c r="D391" s="28"/>
      <c r="E391" s="27"/>
      <c r="F391" s="46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47"/>
      <c r="AD391" s="42"/>
    </row>
    <row r="392" spans="1:30" ht="12.75">
      <c r="A392" s="32"/>
      <c r="B392" s="29"/>
      <c r="C392" s="28"/>
      <c r="D392" s="28"/>
      <c r="E392" s="27"/>
      <c r="F392" s="46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47"/>
      <c r="AD392" s="42"/>
    </row>
    <row r="393" spans="1:30" ht="12.75">
      <c r="A393" s="32" t="s">
        <v>152</v>
      </c>
      <c r="B393" s="28">
        <v>2020</v>
      </c>
      <c r="C393" s="28" t="s">
        <v>153</v>
      </c>
      <c r="D393" s="28">
        <v>1</v>
      </c>
      <c r="E393" s="27">
        <v>12.1</v>
      </c>
      <c r="F393" s="44">
        <v>0.29289940828402367</v>
      </c>
      <c r="G393" s="31">
        <v>0.5887573964497042</v>
      </c>
      <c r="H393" s="31">
        <v>0.29376854599406527</v>
      </c>
      <c r="I393" s="31">
        <v>0.23964497041420119</v>
      </c>
      <c r="J393" s="31">
        <v>0.45857988165680474</v>
      </c>
      <c r="K393" s="31">
        <v>0.606508875739645</v>
      </c>
      <c r="L393" s="31">
        <v>1.5532544378698225</v>
      </c>
      <c r="M393" s="31">
        <v>2.8491124260355027</v>
      </c>
      <c r="N393" s="31">
        <v>4.068047337278107</v>
      </c>
      <c r="O393" s="31">
        <v>4.6923076923076925</v>
      </c>
      <c r="P393" s="31">
        <v>4.662721893491124</v>
      </c>
      <c r="Q393" s="31">
        <v>4.298816568047338</v>
      </c>
      <c r="R393" s="31">
        <v>3.4732142857142856</v>
      </c>
      <c r="S393" s="31">
        <v>3.232142857142857</v>
      </c>
      <c r="T393" s="31">
        <v>3.6577380952380953</v>
      </c>
      <c r="U393" s="31">
        <v>3.050595238095238</v>
      </c>
      <c r="V393" s="31">
        <v>3.1839762611275964</v>
      </c>
      <c r="W393" s="31">
        <v>2.459940652818991</v>
      </c>
      <c r="X393" s="31">
        <v>1.738872403560831</v>
      </c>
      <c r="Y393" s="31">
        <v>1.0178041543026706</v>
      </c>
      <c r="Z393" s="31">
        <v>0.712166172106825</v>
      </c>
      <c r="AA393" s="31">
        <v>0.5608308605341247</v>
      </c>
      <c r="AB393" s="31">
        <v>0.3798219584569733</v>
      </c>
      <c r="AC393" s="45">
        <v>0.37388724035608306</v>
      </c>
      <c r="AD393" s="41">
        <v>48.44540961302262</v>
      </c>
    </row>
    <row r="394" spans="1:30" ht="12.75">
      <c r="A394" s="32"/>
      <c r="B394" s="28">
        <v>2020</v>
      </c>
      <c r="C394" s="28" t="s">
        <v>153</v>
      </c>
      <c r="D394" s="28">
        <v>2</v>
      </c>
      <c r="E394" s="27">
        <v>12.1</v>
      </c>
      <c r="F394" s="44">
        <v>0.23668639053254437</v>
      </c>
      <c r="G394" s="31">
        <v>0.2485207100591716</v>
      </c>
      <c r="H394" s="31">
        <v>0.22255192878338279</v>
      </c>
      <c r="I394" s="31">
        <v>0.21301775147928995</v>
      </c>
      <c r="J394" s="31">
        <v>0.28106508875739644</v>
      </c>
      <c r="K394" s="31">
        <v>0.7544378698224852</v>
      </c>
      <c r="L394" s="31">
        <v>1.0088757396449703</v>
      </c>
      <c r="M394" s="31">
        <v>2.0532544378698225</v>
      </c>
      <c r="N394" s="31">
        <v>2.606508875739645</v>
      </c>
      <c r="O394" s="31">
        <v>3.455621301775148</v>
      </c>
      <c r="P394" s="31">
        <v>3.5828402366863905</v>
      </c>
      <c r="Q394" s="31">
        <v>3.6597633136094676</v>
      </c>
      <c r="R394" s="31">
        <v>2.8095238095238093</v>
      </c>
      <c r="S394" s="31">
        <v>2.7172619047619047</v>
      </c>
      <c r="T394" s="31">
        <v>3.2738095238095237</v>
      </c>
      <c r="U394" s="31">
        <v>3.0952380952380953</v>
      </c>
      <c r="V394" s="31">
        <v>2.492581602373887</v>
      </c>
      <c r="W394" s="31">
        <v>1.997032640949555</v>
      </c>
      <c r="X394" s="31">
        <v>1.225519287833828</v>
      </c>
      <c r="Y394" s="31">
        <v>0.7626112759643917</v>
      </c>
      <c r="Z394" s="31">
        <v>0.5341246290801187</v>
      </c>
      <c r="AA394" s="31">
        <v>0.4124629080118694</v>
      </c>
      <c r="AB394" s="31">
        <v>0.3798219584569733</v>
      </c>
      <c r="AC394" s="45">
        <v>0.2403560830860534</v>
      </c>
      <c r="AD394" s="41">
        <v>38.26348736384972</v>
      </c>
    </row>
    <row r="395" spans="1:30" ht="12.75">
      <c r="A395" s="32"/>
      <c r="B395" s="28">
        <v>2020</v>
      </c>
      <c r="C395" s="28" t="s">
        <v>153</v>
      </c>
      <c r="D395" s="28">
        <v>3</v>
      </c>
      <c r="E395" s="27">
        <v>12.1</v>
      </c>
      <c r="F395" s="46">
        <f aca="true" t="shared" si="75" ref="F395:AD395">SUM(F393:F394)</f>
        <v>0.529585798816568</v>
      </c>
      <c r="G395" s="33">
        <f t="shared" si="75"/>
        <v>0.8372781065088757</v>
      </c>
      <c r="H395" s="33">
        <f t="shared" si="75"/>
        <v>0.516320474777448</v>
      </c>
      <c r="I395" s="33">
        <f t="shared" si="75"/>
        <v>0.4526627218934911</v>
      </c>
      <c r="J395" s="33">
        <f t="shared" si="75"/>
        <v>0.7396449704142012</v>
      </c>
      <c r="K395" s="33">
        <f t="shared" si="75"/>
        <v>1.36094674556213</v>
      </c>
      <c r="L395" s="33">
        <f t="shared" si="75"/>
        <v>2.562130177514793</v>
      </c>
      <c r="M395" s="33">
        <f t="shared" si="75"/>
        <v>4.902366863905325</v>
      </c>
      <c r="N395" s="33">
        <f t="shared" si="75"/>
        <v>6.674556213017752</v>
      </c>
      <c r="O395" s="33">
        <f t="shared" si="75"/>
        <v>8.14792899408284</v>
      </c>
      <c r="P395" s="33">
        <f t="shared" si="75"/>
        <v>8.245562130177515</v>
      </c>
      <c r="Q395" s="33">
        <f t="shared" si="75"/>
        <v>7.958579881656805</v>
      </c>
      <c r="R395" s="33">
        <f t="shared" si="75"/>
        <v>6.282738095238095</v>
      </c>
      <c r="S395" s="33">
        <f t="shared" si="75"/>
        <v>5.949404761904762</v>
      </c>
      <c r="T395" s="33">
        <f t="shared" si="75"/>
        <v>6.931547619047619</v>
      </c>
      <c r="U395" s="33">
        <f t="shared" si="75"/>
        <v>6.145833333333334</v>
      </c>
      <c r="V395" s="33">
        <f t="shared" si="75"/>
        <v>5.6765578635014835</v>
      </c>
      <c r="W395" s="33">
        <f t="shared" si="75"/>
        <v>4.456973293768546</v>
      </c>
      <c r="X395" s="33">
        <f t="shared" si="75"/>
        <v>2.964391691394659</v>
      </c>
      <c r="Y395" s="33">
        <f t="shared" si="75"/>
        <v>1.7804154302670623</v>
      </c>
      <c r="Z395" s="33">
        <f t="shared" si="75"/>
        <v>1.2462908011869436</v>
      </c>
      <c r="AA395" s="33">
        <f t="shared" si="75"/>
        <v>0.9732937685459941</v>
      </c>
      <c r="AB395" s="33">
        <f t="shared" si="75"/>
        <v>0.7596439169139466</v>
      </c>
      <c r="AC395" s="47">
        <f t="shared" si="75"/>
        <v>0.6142433234421365</v>
      </c>
      <c r="AD395" s="42">
        <f t="shared" si="75"/>
        <v>86.70889697687234</v>
      </c>
    </row>
    <row r="396" spans="1:30" ht="12.75">
      <c r="A396" s="32"/>
      <c r="B396" s="29"/>
      <c r="C396" s="28"/>
      <c r="D396" s="28"/>
      <c r="E396" s="27"/>
      <c r="F396" s="46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47"/>
      <c r="AD396" s="42"/>
    </row>
    <row r="397" spans="1:30" ht="12.75">
      <c r="A397" s="32"/>
      <c r="B397" s="29"/>
      <c r="C397" s="28"/>
      <c r="D397" s="28"/>
      <c r="E397" s="27"/>
      <c r="F397" s="46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47"/>
      <c r="AD397" s="42"/>
    </row>
    <row r="398" spans="1:30" ht="12.75">
      <c r="A398" s="32" t="s">
        <v>154</v>
      </c>
      <c r="B398" s="28">
        <v>2020</v>
      </c>
      <c r="C398" s="28" t="s">
        <v>155</v>
      </c>
      <c r="D398" s="28">
        <v>1</v>
      </c>
      <c r="E398" s="27">
        <v>11.7</v>
      </c>
      <c r="F398" s="44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45"/>
      <c r="AD398" s="41"/>
    </row>
    <row r="399" spans="1:30" ht="12.75">
      <c r="A399" s="32"/>
      <c r="B399" s="28">
        <v>2020</v>
      </c>
      <c r="C399" s="28" t="s">
        <v>155</v>
      </c>
      <c r="D399" s="28">
        <v>2</v>
      </c>
      <c r="E399" s="27">
        <v>11.7</v>
      </c>
      <c r="F399" s="44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45"/>
      <c r="AD399" s="41"/>
    </row>
    <row r="400" spans="1:30" ht="12.75">
      <c r="A400" s="32"/>
      <c r="B400" s="28">
        <v>2020</v>
      </c>
      <c r="C400" s="28" t="s">
        <v>155</v>
      </c>
      <c r="D400" s="28">
        <v>3</v>
      </c>
      <c r="E400" s="27">
        <v>11.7</v>
      </c>
      <c r="F400" s="46">
        <f aca="true" t="shared" si="76" ref="F400:AD400">SUM(F398:F399)</f>
        <v>0</v>
      </c>
      <c r="G400" s="33">
        <f t="shared" si="76"/>
        <v>0</v>
      </c>
      <c r="H400" s="33">
        <f t="shared" si="76"/>
        <v>0</v>
      </c>
      <c r="I400" s="33">
        <f t="shared" si="76"/>
        <v>0</v>
      </c>
      <c r="J400" s="33">
        <f t="shared" si="76"/>
        <v>0</v>
      </c>
      <c r="K400" s="33">
        <f t="shared" si="76"/>
        <v>0</v>
      </c>
      <c r="L400" s="33">
        <f t="shared" si="76"/>
        <v>0</v>
      </c>
      <c r="M400" s="33">
        <f t="shared" si="76"/>
        <v>0</v>
      </c>
      <c r="N400" s="33">
        <f t="shared" si="76"/>
        <v>0</v>
      </c>
      <c r="O400" s="33">
        <f t="shared" si="76"/>
        <v>0</v>
      </c>
      <c r="P400" s="33">
        <f t="shared" si="76"/>
        <v>0</v>
      </c>
      <c r="Q400" s="33">
        <f t="shared" si="76"/>
        <v>0</v>
      </c>
      <c r="R400" s="33">
        <f t="shared" si="76"/>
        <v>0</v>
      </c>
      <c r="S400" s="33">
        <f t="shared" si="76"/>
        <v>0</v>
      </c>
      <c r="T400" s="33">
        <f t="shared" si="76"/>
        <v>0</v>
      </c>
      <c r="U400" s="33">
        <f t="shared" si="76"/>
        <v>0</v>
      </c>
      <c r="V400" s="33">
        <f t="shared" si="76"/>
        <v>0</v>
      </c>
      <c r="W400" s="33">
        <f t="shared" si="76"/>
        <v>0</v>
      </c>
      <c r="X400" s="33">
        <f t="shared" si="76"/>
        <v>0</v>
      </c>
      <c r="Y400" s="33">
        <f t="shared" si="76"/>
        <v>0</v>
      </c>
      <c r="Z400" s="33">
        <f t="shared" si="76"/>
        <v>0</v>
      </c>
      <c r="AA400" s="33">
        <f t="shared" si="76"/>
        <v>0</v>
      </c>
      <c r="AB400" s="33">
        <f t="shared" si="76"/>
        <v>0</v>
      </c>
      <c r="AC400" s="47">
        <f t="shared" si="76"/>
        <v>0</v>
      </c>
      <c r="AD400" s="42">
        <f t="shared" si="76"/>
        <v>0</v>
      </c>
    </row>
    <row r="401" spans="1:30" ht="12.75">
      <c r="A401" s="32"/>
      <c r="B401" s="29"/>
      <c r="C401" s="28"/>
      <c r="D401" s="28"/>
      <c r="E401" s="27"/>
      <c r="F401" s="46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47"/>
      <c r="AD401" s="42"/>
    </row>
    <row r="402" spans="1:30" ht="12.75">
      <c r="A402" s="32"/>
      <c r="B402" s="29"/>
      <c r="C402" s="28"/>
      <c r="D402" s="28"/>
      <c r="E402" s="27"/>
      <c r="F402" s="46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47"/>
      <c r="AD402" s="42"/>
    </row>
    <row r="403" spans="1:30" ht="12.75">
      <c r="A403" s="32" t="s">
        <v>156</v>
      </c>
      <c r="B403" s="28">
        <v>2020</v>
      </c>
      <c r="C403" s="28" t="s">
        <v>157</v>
      </c>
      <c r="D403" s="28">
        <v>1</v>
      </c>
      <c r="E403" s="27">
        <v>5.3</v>
      </c>
      <c r="F403" s="44">
        <v>5.776536312849162</v>
      </c>
      <c r="G403" s="31">
        <v>5.67877094972067</v>
      </c>
      <c r="H403" s="31">
        <v>4.176470588235294</v>
      </c>
      <c r="I403" s="31">
        <v>6.539106145251397</v>
      </c>
      <c r="J403" s="31">
        <v>8.519553072625698</v>
      </c>
      <c r="K403" s="31">
        <v>16.81564245810056</v>
      </c>
      <c r="L403" s="31">
        <v>36.064245810055866</v>
      </c>
      <c r="M403" s="31">
        <v>55.87150837988827</v>
      </c>
      <c r="N403" s="31">
        <v>66.68523676880223</v>
      </c>
      <c r="O403" s="31">
        <v>70.07799442896936</v>
      </c>
      <c r="P403" s="31">
        <v>67.54317548746518</v>
      </c>
      <c r="Q403" s="31">
        <v>62.983333333333334</v>
      </c>
      <c r="R403" s="31">
        <v>57.01671309192201</v>
      </c>
      <c r="S403" s="31">
        <v>50.760445682451255</v>
      </c>
      <c r="T403" s="31">
        <v>52.1949860724234</v>
      </c>
      <c r="U403" s="31">
        <v>49.858333333333334</v>
      </c>
      <c r="V403" s="31">
        <v>45.02785515320334</v>
      </c>
      <c r="W403" s="31">
        <v>39.55710306406685</v>
      </c>
      <c r="X403" s="31">
        <v>30.337047353760447</v>
      </c>
      <c r="Y403" s="31">
        <v>20.03342618384401</v>
      </c>
      <c r="Z403" s="31">
        <v>13.33983286908078</v>
      </c>
      <c r="AA403" s="31">
        <v>10.147632311977716</v>
      </c>
      <c r="AB403" s="31">
        <v>8.186629526462395</v>
      </c>
      <c r="AC403" s="45">
        <v>5.16991643454039</v>
      </c>
      <c r="AD403" s="41">
        <v>788.3614948123628</v>
      </c>
    </row>
    <row r="404" spans="1:30" ht="12.75">
      <c r="A404" s="32"/>
      <c r="B404" s="28">
        <v>2020</v>
      </c>
      <c r="C404" s="28" t="s">
        <v>157</v>
      </c>
      <c r="D404" s="28">
        <v>2</v>
      </c>
      <c r="E404" s="27">
        <v>5.3</v>
      </c>
      <c r="F404" s="44">
        <v>6.044692737430168</v>
      </c>
      <c r="G404" s="31">
        <v>5.527932960893855</v>
      </c>
      <c r="H404" s="31">
        <v>4.907563025210084</v>
      </c>
      <c r="I404" s="31">
        <v>6.606145251396648</v>
      </c>
      <c r="J404" s="31">
        <v>8.689944134078212</v>
      </c>
      <c r="K404" s="31">
        <v>21.40223463687151</v>
      </c>
      <c r="L404" s="31">
        <v>34.87988826815643</v>
      </c>
      <c r="M404" s="31">
        <v>52.76815642458101</v>
      </c>
      <c r="N404" s="31">
        <v>53.116991643454035</v>
      </c>
      <c r="O404" s="31">
        <v>57.50696378830084</v>
      </c>
      <c r="P404" s="31">
        <v>53.78272980501393</v>
      </c>
      <c r="Q404" s="31">
        <v>50.388888888888886</v>
      </c>
      <c r="R404" s="31">
        <v>47.8941504178273</v>
      </c>
      <c r="S404" s="31">
        <v>48.06685236768802</v>
      </c>
      <c r="T404" s="31">
        <v>50.91643454038997</v>
      </c>
      <c r="U404" s="31">
        <v>56.21666666666667</v>
      </c>
      <c r="V404" s="31">
        <v>54.788300835654596</v>
      </c>
      <c r="W404" s="31">
        <v>45.43454038997214</v>
      </c>
      <c r="X404" s="31">
        <v>32.73816155988858</v>
      </c>
      <c r="Y404" s="31">
        <v>20.211699164345404</v>
      </c>
      <c r="Z404" s="31">
        <v>10.883008356545961</v>
      </c>
      <c r="AA404" s="31">
        <v>7.222841225626741</v>
      </c>
      <c r="AB404" s="31">
        <v>6.629526462395543</v>
      </c>
      <c r="AC404" s="45">
        <v>6.066852367688022</v>
      </c>
      <c r="AD404" s="41">
        <v>742.6911659189647</v>
      </c>
    </row>
    <row r="405" spans="1:30" ht="12.75">
      <c r="A405" s="32"/>
      <c r="B405" s="28">
        <v>2020</v>
      </c>
      <c r="C405" s="28" t="s">
        <v>157</v>
      </c>
      <c r="D405" s="28">
        <v>3</v>
      </c>
      <c r="E405" s="27">
        <v>5.3</v>
      </c>
      <c r="F405" s="46">
        <f aca="true" t="shared" si="77" ref="F405:AD405">SUM(F403:F404)</f>
        <v>11.82122905027933</v>
      </c>
      <c r="G405" s="33">
        <f t="shared" si="77"/>
        <v>11.206703910614525</v>
      </c>
      <c r="H405" s="33">
        <f t="shared" si="77"/>
        <v>9.084033613445378</v>
      </c>
      <c r="I405" s="33">
        <f t="shared" si="77"/>
        <v>13.145251396648046</v>
      </c>
      <c r="J405" s="33">
        <f t="shared" si="77"/>
        <v>17.209497206703908</v>
      </c>
      <c r="K405" s="33">
        <f t="shared" si="77"/>
        <v>38.21787709497207</v>
      </c>
      <c r="L405" s="33">
        <f t="shared" si="77"/>
        <v>70.9441340782123</v>
      </c>
      <c r="M405" s="33">
        <f t="shared" si="77"/>
        <v>108.63966480446928</v>
      </c>
      <c r="N405" s="33">
        <f t="shared" si="77"/>
        <v>119.80222841225626</v>
      </c>
      <c r="O405" s="33">
        <f t="shared" si="77"/>
        <v>127.5849582172702</v>
      </c>
      <c r="P405" s="33">
        <f t="shared" si="77"/>
        <v>121.3259052924791</v>
      </c>
      <c r="Q405" s="33">
        <f t="shared" si="77"/>
        <v>113.37222222222222</v>
      </c>
      <c r="R405" s="33">
        <f t="shared" si="77"/>
        <v>104.9108635097493</v>
      </c>
      <c r="S405" s="33">
        <f t="shared" si="77"/>
        <v>98.82729805013928</v>
      </c>
      <c r="T405" s="33">
        <f t="shared" si="77"/>
        <v>103.11142061281336</v>
      </c>
      <c r="U405" s="33">
        <f t="shared" si="77"/>
        <v>106.075</v>
      </c>
      <c r="V405" s="33">
        <f t="shared" si="77"/>
        <v>99.81615598885793</v>
      </c>
      <c r="W405" s="33">
        <f t="shared" si="77"/>
        <v>84.991643454039</v>
      </c>
      <c r="X405" s="33">
        <f t="shared" si="77"/>
        <v>63.07520891364903</v>
      </c>
      <c r="Y405" s="33">
        <f t="shared" si="77"/>
        <v>40.24512534818942</v>
      </c>
      <c r="Z405" s="33">
        <f t="shared" si="77"/>
        <v>24.22284122562674</v>
      </c>
      <c r="AA405" s="33">
        <f t="shared" si="77"/>
        <v>17.370473537604457</v>
      </c>
      <c r="AB405" s="33">
        <f t="shared" si="77"/>
        <v>14.81615598885794</v>
      </c>
      <c r="AC405" s="47">
        <f t="shared" si="77"/>
        <v>11.236768802228411</v>
      </c>
      <c r="AD405" s="42">
        <f t="shared" si="77"/>
        <v>1531.0526607313275</v>
      </c>
    </row>
    <row r="406" spans="1:30" ht="12.75">
      <c r="A406" s="32"/>
      <c r="B406" s="29"/>
      <c r="C406" s="28"/>
      <c r="D406" s="28"/>
      <c r="E406" s="27"/>
      <c r="F406" s="46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47"/>
      <c r="AD406" s="42"/>
    </row>
    <row r="407" spans="1:30" ht="12.75">
      <c r="A407" s="32"/>
      <c r="B407" s="29"/>
      <c r="C407" s="28"/>
      <c r="D407" s="28"/>
      <c r="E407" s="27"/>
      <c r="F407" s="46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47"/>
      <c r="AD407" s="42"/>
    </row>
    <row r="408" spans="1:30" ht="12.75">
      <c r="A408" s="32" t="s">
        <v>158</v>
      </c>
      <c r="B408" s="28">
        <v>2020</v>
      </c>
      <c r="C408" s="28" t="s">
        <v>159</v>
      </c>
      <c r="D408" s="28">
        <v>1</v>
      </c>
      <c r="E408" s="27">
        <v>64.8</v>
      </c>
      <c r="F408" s="44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45"/>
      <c r="AD408" s="41"/>
    </row>
    <row r="409" spans="1:30" ht="12.75">
      <c r="A409" s="32"/>
      <c r="B409" s="28">
        <v>2020</v>
      </c>
      <c r="C409" s="28" t="s">
        <v>159</v>
      </c>
      <c r="D409" s="28">
        <v>2</v>
      </c>
      <c r="E409" s="27">
        <v>64.8</v>
      </c>
      <c r="F409" s="44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45"/>
      <c r="AD409" s="41"/>
    </row>
    <row r="410" spans="1:30" ht="12.75">
      <c r="A410" s="32"/>
      <c r="B410" s="28">
        <v>2020</v>
      </c>
      <c r="C410" s="28" t="s">
        <v>159</v>
      </c>
      <c r="D410" s="28">
        <v>3</v>
      </c>
      <c r="E410" s="27">
        <v>64.8</v>
      </c>
      <c r="F410" s="46">
        <f aca="true" t="shared" si="78" ref="F410:AD410">SUM(F408:F409)</f>
        <v>0</v>
      </c>
      <c r="G410" s="33">
        <f t="shared" si="78"/>
        <v>0</v>
      </c>
      <c r="H410" s="33">
        <f t="shared" si="78"/>
        <v>0</v>
      </c>
      <c r="I410" s="33">
        <f t="shared" si="78"/>
        <v>0</v>
      </c>
      <c r="J410" s="33">
        <f t="shared" si="78"/>
        <v>0</v>
      </c>
      <c r="K410" s="33">
        <f t="shared" si="78"/>
        <v>0</v>
      </c>
      <c r="L410" s="33">
        <f t="shared" si="78"/>
        <v>0</v>
      </c>
      <c r="M410" s="33">
        <f t="shared" si="78"/>
        <v>0</v>
      </c>
      <c r="N410" s="33">
        <f t="shared" si="78"/>
        <v>0</v>
      </c>
      <c r="O410" s="33">
        <f t="shared" si="78"/>
        <v>0</v>
      </c>
      <c r="P410" s="33">
        <f t="shared" si="78"/>
        <v>0</v>
      </c>
      <c r="Q410" s="33">
        <f t="shared" si="78"/>
        <v>0</v>
      </c>
      <c r="R410" s="33">
        <f t="shared" si="78"/>
        <v>0</v>
      </c>
      <c r="S410" s="33">
        <f t="shared" si="78"/>
        <v>0</v>
      </c>
      <c r="T410" s="33">
        <f t="shared" si="78"/>
        <v>0</v>
      </c>
      <c r="U410" s="33">
        <f t="shared" si="78"/>
        <v>0</v>
      </c>
      <c r="V410" s="33">
        <f t="shared" si="78"/>
        <v>0</v>
      </c>
      <c r="W410" s="33">
        <f t="shared" si="78"/>
        <v>0</v>
      </c>
      <c r="X410" s="33">
        <f t="shared" si="78"/>
        <v>0</v>
      </c>
      <c r="Y410" s="33">
        <f t="shared" si="78"/>
        <v>0</v>
      </c>
      <c r="Z410" s="33">
        <f t="shared" si="78"/>
        <v>0</v>
      </c>
      <c r="AA410" s="33">
        <f t="shared" si="78"/>
        <v>0</v>
      </c>
      <c r="AB410" s="33">
        <f t="shared" si="78"/>
        <v>0</v>
      </c>
      <c r="AC410" s="47">
        <f t="shared" si="78"/>
        <v>0</v>
      </c>
      <c r="AD410" s="42">
        <f t="shared" si="78"/>
        <v>0</v>
      </c>
    </row>
    <row r="411" spans="1:30" ht="12.75">
      <c r="A411" s="32"/>
      <c r="B411" s="29"/>
      <c r="C411" s="28"/>
      <c r="D411" s="28"/>
      <c r="E411" s="27"/>
      <c r="F411" s="46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47"/>
      <c r="AD411" s="42"/>
    </row>
    <row r="412" spans="1:30" ht="12.75">
      <c r="A412" s="32"/>
      <c r="B412" s="29"/>
      <c r="C412" s="28"/>
      <c r="D412" s="28"/>
      <c r="E412" s="27"/>
      <c r="F412" s="46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47"/>
      <c r="AD412" s="42"/>
    </row>
    <row r="413" spans="1:30" ht="12.75">
      <c r="A413" s="32" t="s">
        <v>160</v>
      </c>
      <c r="B413" s="28">
        <v>2020</v>
      </c>
      <c r="C413" s="28" t="s">
        <v>159</v>
      </c>
      <c r="D413" s="28">
        <v>1</v>
      </c>
      <c r="E413" s="27">
        <v>45.15</v>
      </c>
      <c r="F413" s="44">
        <v>7.204152249134948</v>
      </c>
      <c r="G413" s="31">
        <v>4.743944636678201</v>
      </c>
      <c r="H413" s="31">
        <v>4.350694444444445</v>
      </c>
      <c r="I413" s="31">
        <v>5.325259515570934</v>
      </c>
      <c r="J413" s="31">
        <v>7.889273356401384</v>
      </c>
      <c r="K413" s="31">
        <v>19</v>
      </c>
      <c r="L413" s="31">
        <v>33.12456747404844</v>
      </c>
      <c r="M413" s="31">
        <v>47.73010380622837</v>
      </c>
      <c r="N413" s="31">
        <v>53.179310344827584</v>
      </c>
      <c r="O413" s="31">
        <v>55.55172413793103</v>
      </c>
      <c r="P413" s="31">
        <v>52.01724137931034</v>
      </c>
      <c r="Q413" s="31">
        <v>46.46896551724138</v>
      </c>
      <c r="R413" s="31">
        <v>40.49480968858131</v>
      </c>
      <c r="S413" s="31">
        <v>40.411764705882355</v>
      </c>
      <c r="T413" s="31">
        <v>43.200692041522494</v>
      </c>
      <c r="U413" s="31">
        <v>45.35640138408304</v>
      </c>
      <c r="V413" s="31">
        <v>49.59861591695502</v>
      </c>
      <c r="W413" s="31">
        <v>47.29757785467128</v>
      </c>
      <c r="X413" s="31">
        <v>39.88927335640138</v>
      </c>
      <c r="Y413" s="31">
        <v>28.640138408304498</v>
      </c>
      <c r="Z413" s="31">
        <v>15.608996539792388</v>
      </c>
      <c r="AA413" s="31">
        <v>9.565972222222221</v>
      </c>
      <c r="AB413" s="31">
        <v>8.506944444444445</v>
      </c>
      <c r="AC413" s="45">
        <v>7.517361111111111</v>
      </c>
      <c r="AD413" s="41">
        <v>712.6737845357887</v>
      </c>
    </row>
    <row r="414" spans="1:30" ht="12.75">
      <c r="A414" s="32"/>
      <c r="B414" s="28">
        <v>2020</v>
      </c>
      <c r="C414" s="28" t="s">
        <v>159</v>
      </c>
      <c r="D414" s="28">
        <v>2</v>
      </c>
      <c r="E414" s="27">
        <v>45.15</v>
      </c>
      <c r="F414" s="44">
        <v>5.133333333333334</v>
      </c>
      <c r="G414" s="31">
        <v>5.603508771929825</v>
      </c>
      <c r="H414" s="31">
        <v>6.482394366197183</v>
      </c>
      <c r="I414" s="31">
        <v>6.912280701754386</v>
      </c>
      <c r="J414" s="31">
        <v>9.157894736842104</v>
      </c>
      <c r="K414" s="31">
        <v>19.733333333333334</v>
      </c>
      <c r="L414" s="31">
        <v>41.37894736842105</v>
      </c>
      <c r="M414" s="31">
        <v>61.80701754385965</v>
      </c>
      <c r="N414" s="31">
        <v>58.74475524475525</v>
      </c>
      <c r="O414" s="31">
        <v>53.00699300699301</v>
      </c>
      <c r="P414" s="31">
        <v>47.31118881118881</v>
      </c>
      <c r="Q414" s="31">
        <v>43.09407665505226</v>
      </c>
      <c r="R414" s="31">
        <v>35.53333333333333</v>
      </c>
      <c r="S414" s="31">
        <v>33.09473684210526</v>
      </c>
      <c r="T414" s="31">
        <v>35.20701754385965</v>
      </c>
      <c r="U414" s="31">
        <v>36.95087719298245</v>
      </c>
      <c r="V414" s="31">
        <v>38.64912280701754</v>
      </c>
      <c r="W414" s="31">
        <v>34.27719298245614</v>
      </c>
      <c r="X414" s="31">
        <v>25.524475524475523</v>
      </c>
      <c r="Y414" s="31">
        <v>17.74125874125874</v>
      </c>
      <c r="Z414" s="31">
        <v>11.866666666666667</v>
      </c>
      <c r="AA414" s="31">
        <v>7.883802816901408</v>
      </c>
      <c r="AB414" s="31">
        <v>6.352112676056338</v>
      </c>
      <c r="AC414" s="45">
        <v>5.123239436619718</v>
      </c>
      <c r="AD414" s="41">
        <v>646.569560437393</v>
      </c>
    </row>
    <row r="415" spans="1:30" ht="12.75">
      <c r="A415" s="32"/>
      <c r="B415" s="28">
        <v>2020</v>
      </c>
      <c r="C415" s="28" t="s">
        <v>159</v>
      </c>
      <c r="D415" s="28">
        <v>3</v>
      </c>
      <c r="E415" s="27">
        <v>45.15</v>
      </c>
      <c r="F415" s="46">
        <f aca="true" t="shared" si="79" ref="F415:AD415">SUM(F413:F414)</f>
        <v>12.337485582468283</v>
      </c>
      <c r="G415" s="33">
        <f t="shared" si="79"/>
        <v>10.347453408608025</v>
      </c>
      <c r="H415" s="33">
        <f t="shared" si="79"/>
        <v>10.833088810641627</v>
      </c>
      <c r="I415" s="33">
        <f t="shared" si="79"/>
        <v>12.237540217325321</v>
      </c>
      <c r="J415" s="33">
        <f t="shared" si="79"/>
        <v>17.04716809324349</v>
      </c>
      <c r="K415" s="33">
        <f t="shared" si="79"/>
        <v>38.733333333333334</v>
      </c>
      <c r="L415" s="33">
        <f t="shared" si="79"/>
        <v>74.50351484246949</v>
      </c>
      <c r="M415" s="33">
        <f t="shared" si="79"/>
        <v>109.53712135008803</v>
      </c>
      <c r="N415" s="33">
        <f t="shared" si="79"/>
        <v>111.92406558958282</v>
      </c>
      <c r="O415" s="33">
        <f t="shared" si="79"/>
        <v>108.55871714492403</v>
      </c>
      <c r="P415" s="33">
        <f t="shared" si="79"/>
        <v>99.32843019049915</v>
      </c>
      <c r="Q415" s="33">
        <f t="shared" si="79"/>
        <v>89.56304217229365</v>
      </c>
      <c r="R415" s="33">
        <f t="shared" si="79"/>
        <v>76.02814302191464</v>
      </c>
      <c r="S415" s="33">
        <f t="shared" si="79"/>
        <v>73.50650154798763</v>
      </c>
      <c r="T415" s="33">
        <f t="shared" si="79"/>
        <v>78.40770958538215</v>
      </c>
      <c r="U415" s="33">
        <f t="shared" si="79"/>
        <v>82.30727857706549</v>
      </c>
      <c r="V415" s="33">
        <f t="shared" si="79"/>
        <v>88.24773872397256</v>
      </c>
      <c r="W415" s="33">
        <f t="shared" si="79"/>
        <v>81.57477083712743</v>
      </c>
      <c r="X415" s="33">
        <f t="shared" si="79"/>
        <v>65.41374888087691</v>
      </c>
      <c r="Y415" s="33">
        <f t="shared" si="79"/>
        <v>46.38139714956324</v>
      </c>
      <c r="Z415" s="33">
        <f t="shared" si="79"/>
        <v>27.475663206459053</v>
      </c>
      <c r="AA415" s="33">
        <f t="shared" si="79"/>
        <v>17.44977503912363</v>
      </c>
      <c r="AB415" s="33">
        <f t="shared" si="79"/>
        <v>14.859057120500783</v>
      </c>
      <c r="AC415" s="47">
        <f t="shared" si="79"/>
        <v>12.640600547730829</v>
      </c>
      <c r="AD415" s="42">
        <f t="shared" si="79"/>
        <v>1359.2433449731816</v>
      </c>
    </row>
    <row r="416" spans="1:30" ht="12.75">
      <c r="A416" s="32"/>
      <c r="B416" s="29"/>
      <c r="C416" s="28"/>
      <c r="D416" s="28"/>
      <c r="E416" s="27"/>
      <c r="F416" s="46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47"/>
      <c r="AD416" s="42"/>
    </row>
    <row r="417" spans="1:30" ht="12.75">
      <c r="A417" s="32"/>
      <c r="B417" s="29"/>
      <c r="C417" s="28"/>
      <c r="D417" s="28"/>
      <c r="E417" s="27"/>
      <c r="F417" s="46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47"/>
      <c r="AD417" s="42"/>
    </row>
    <row r="418" spans="1:30" ht="12.75">
      <c r="A418" s="32" t="s">
        <v>161</v>
      </c>
      <c r="B418" s="28">
        <v>2020</v>
      </c>
      <c r="C418" s="28" t="s">
        <v>162</v>
      </c>
      <c r="D418" s="28">
        <v>1</v>
      </c>
      <c r="E418" s="27">
        <v>11</v>
      </c>
      <c r="F418" s="44">
        <v>11.589665653495441</v>
      </c>
      <c r="G418" s="31">
        <v>10.416413373860182</v>
      </c>
      <c r="H418" s="31">
        <v>8.024316109422493</v>
      </c>
      <c r="I418" s="31">
        <v>7.987878787878788</v>
      </c>
      <c r="J418" s="31">
        <v>12.906060606060606</v>
      </c>
      <c r="K418" s="31">
        <v>27.78181818181818</v>
      </c>
      <c r="L418" s="31">
        <v>49.972644376899694</v>
      </c>
      <c r="M418" s="31">
        <v>78.1854103343465</v>
      </c>
      <c r="N418" s="31">
        <v>95.12765957446808</v>
      </c>
      <c r="O418" s="31">
        <v>95.18844984802432</v>
      </c>
      <c r="P418" s="31">
        <v>94.93617021276596</v>
      </c>
      <c r="Q418" s="31">
        <v>90.10606060606061</v>
      </c>
      <c r="R418" s="31">
        <v>76.48632218844985</v>
      </c>
      <c r="S418" s="31">
        <v>78.59574468085107</v>
      </c>
      <c r="T418" s="31">
        <v>83.00911854103343</v>
      </c>
      <c r="U418" s="31">
        <v>79.01215805471125</v>
      </c>
      <c r="V418" s="31">
        <v>66.12158054711246</v>
      </c>
      <c r="W418" s="31">
        <v>47.088145896656535</v>
      </c>
      <c r="X418" s="31">
        <v>31.112462006079028</v>
      </c>
      <c r="Y418" s="31">
        <v>23.595744680851062</v>
      </c>
      <c r="Z418" s="31">
        <v>16.99390243902439</v>
      </c>
      <c r="AA418" s="31">
        <v>13.268292682926829</v>
      </c>
      <c r="AB418" s="31">
        <v>11.03048780487805</v>
      </c>
      <c r="AC418" s="45">
        <v>11.5</v>
      </c>
      <c r="AD418" s="41">
        <v>1120.036507187675</v>
      </c>
    </row>
    <row r="419" spans="1:30" ht="12.75">
      <c r="A419" s="32"/>
      <c r="B419" s="28">
        <v>2020</v>
      </c>
      <c r="C419" s="28" t="s">
        <v>162</v>
      </c>
      <c r="D419" s="28">
        <v>2</v>
      </c>
      <c r="E419" s="27">
        <v>11</v>
      </c>
      <c r="F419" s="44">
        <v>9.513677811550153</v>
      </c>
      <c r="G419" s="31">
        <v>6.990881458966565</v>
      </c>
      <c r="H419" s="31">
        <v>9.416413373860182</v>
      </c>
      <c r="I419" s="31">
        <v>14.8</v>
      </c>
      <c r="J419" s="31">
        <v>26.993939393939392</v>
      </c>
      <c r="K419" s="31">
        <v>90.95151515151515</v>
      </c>
      <c r="L419" s="31">
        <v>95.82978723404256</v>
      </c>
      <c r="M419" s="31">
        <v>100.13981762917933</v>
      </c>
      <c r="N419" s="31">
        <v>106.04863221884499</v>
      </c>
      <c r="O419" s="31">
        <v>115.30091185410335</v>
      </c>
      <c r="P419" s="31">
        <v>102.09422492401215</v>
      </c>
      <c r="Q419" s="31">
        <v>92.77878787878788</v>
      </c>
      <c r="R419" s="31">
        <v>81.17933130699087</v>
      </c>
      <c r="S419" s="31">
        <v>82.39817629179332</v>
      </c>
      <c r="T419" s="31">
        <v>85.44680851063829</v>
      </c>
      <c r="U419" s="31">
        <v>71.77507598784194</v>
      </c>
      <c r="V419" s="31">
        <v>60.367781155015194</v>
      </c>
      <c r="W419" s="31">
        <v>48.66869300911854</v>
      </c>
      <c r="X419" s="31">
        <v>34.07294832826748</v>
      </c>
      <c r="Y419" s="31">
        <v>23.653495440729483</v>
      </c>
      <c r="Z419" s="31">
        <v>19.173780487804876</v>
      </c>
      <c r="AA419" s="31">
        <v>20.09451219512195</v>
      </c>
      <c r="AB419" s="31">
        <v>17.865853658536587</v>
      </c>
      <c r="AC419" s="45">
        <v>12.832317073170731</v>
      </c>
      <c r="AD419" s="41">
        <v>1328.387362373831</v>
      </c>
    </row>
    <row r="420" spans="1:30" ht="12.75">
      <c r="A420" s="32"/>
      <c r="B420" s="28">
        <v>2020</v>
      </c>
      <c r="C420" s="28" t="s">
        <v>162</v>
      </c>
      <c r="D420" s="28">
        <v>3</v>
      </c>
      <c r="E420" s="27">
        <v>11</v>
      </c>
      <c r="F420" s="46">
        <f aca="true" t="shared" si="80" ref="F420:AD420">SUM(F418:F419)</f>
        <v>21.103343465045594</v>
      </c>
      <c r="G420" s="33">
        <f t="shared" si="80"/>
        <v>17.407294832826747</v>
      </c>
      <c r="H420" s="33">
        <f t="shared" si="80"/>
        <v>17.440729483282674</v>
      </c>
      <c r="I420" s="33">
        <f t="shared" si="80"/>
        <v>22.78787878787879</v>
      </c>
      <c r="J420" s="33">
        <f t="shared" si="80"/>
        <v>39.9</v>
      </c>
      <c r="K420" s="33">
        <f t="shared" si="80"/>
        <v>118.73333333333333</v>
      </c>
      <c r="L420" s="33">
        <f t="shared" si="80"/>
        <v>145.80243161094225</v>
      </c>
      <c r="M420" s="33">
        <f t="shared" si="80"/>
        <v>178.32522796352583</v>
      </c>
      <c r="N420" s="33">
        <f t="shared" si="80"/>
        <v>201.17629179331306</v>
      </c>
      <c r="O420" s="33">
        <f t="shared" si="80"/>
        <v>210.48936170212767</v>
      </c>
      <c r="P420" s="33">
        <f t="shared" si="80"/>
        <v>197.0303951367781</v>
      </c>
      <c r="Q420" s="33">
        <f t="shared" si="80"/>
        <v>182.88484848484848</v>
      </c>
      <c r="R420" s="33">
        <f t="shared" si="80"/>
        <v>157.66565349544072</v>
      </c>
      <c r="S420" s="33">
        <f t="shared" si="80"/>
        <v>160.9939209726444</v>
      </c>
      <c r="T420" s="33">
        <f t="shared" si="80"/>
        <v>168.45592705167172</v>
      </c>
      <c r="U420" s="33">
        <f t="shared" si="80"/>
        <v>150.7872340425532</v>
      </c>
      <c r="V420" s="33">
        <f t="shared" si="80"/>
        <v>126.48936170212765</v>
      </c>
      <c r="W420" s="33">
        <f t="shared" si="80"/>
        <v>95.75683890577508</v>
      </c>
      <c r="X420" s="33">
        <f t="shared" si="80"/>
        <v>65.1854103343465</v>
      </c>
      <c r="Y420" s="33">
        <f t="shared" si="80"/>
        <v>47.24924012158054</v>
      </c>
      <c r="Z420" s="33">
        <f t="shared" si="80"/>
        <v>36.167682926829265</v>
      </c>
      <c r="AA420" s="33">
        <f t="shared" si="80"/>
        <v>33.36280487804878</v>
      </c>
      <c r="AB420" s="33">
        <f t="shared" si="80"/>
        <v>28.896341463414636</v>
      </c>
      <c r="AC420" s="47">
        <f t="shared" si="80"/>
        <v>24.33231707317073</v>
      </c>
      <c r="AD420" s="42">
        <f t="shared" si="80"/>
        <v>2448.423869561506</v>
      </c>
    </row>
    <row r="421" spans="1:30" ht="12.75">
      <c r="A421" s="32"/>
      <c r="B421" s="29"/>
      <c r="C421" s="28"/>
      <c r="D421" s="28"/>
      <c r="E421" s="27"/>
      <c r="F421" s="46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47"/>
      <c r="AD421" s="42"/>
    </row>
    <row r="422" spans="1:30" ht="12.75">
      <c r="A422" s="32"/>
      <c r="B422" s="29"/>
      <c r="C422" s="28"/>
      <c r="D422" s="28"/>
      <c r="E422" s="27"/>
      <c r="F422" s="46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47"/>
      <c r="AD422" s="42"/>
    </row>
    <row r="423" spans="1:30" ht="12.75">
      <c r="A423" s="32" t="s">
        <v>163</v>
      </c>
      <c r="B423" s="28">
        <v>2020</v>
      </c>
      <c r="C423" s="28" t="s">
        <v>164</v>
      </c>
      <c r="D423" s="28">
        <v>1</v>
      </c>
      <c r="E423" s="27">
        <v>5.5</v>
      </c>
      <c r="F423" s="44">
        <v>25.48148148148148</v>
      </c>
      <c r="G423" s="31">
        <v>21.84567901234568</v>
      </c>
      <c r="H423" s="31">
        <v>20.263157894736842</v>
      </c>
      <c r="I423" s="31">
        <v>30.104938271604937</v>
      </c>
      <c r="J423" s="31">
        <v>45.99382716049383</v>
      </c>
      <c r="K423" s="31">
        <v>104.19135802469135</v>
      </c>
      <c r="L423" s="31">
        <v>157.80246913580248</v>
      </c>
      <c r="M423" s="31">
        <v>170.29320987654322</v>
      </c>
      <c r="N423" s="31">
        <v>169.8858024691358</v>
      </c>
      <c r="O423" s="31">
        <v>201.00925925925927</v>
      </c>
      <c r="P423" s="31">
        <v>222.83641975308643</v>
      </c>
      <c r="Q423" s="31">
        <v>233.0640243902439</v>
      </c>
      <c r="R423" s="31">
        <v>205.94153846153847</v>
      </c>
      <c r="S423" s="31">
        <v>195.30769230769232</v>
      </c>
      <c r="T423" s="31">
        <v>198.44</v>
      </c>
      <c r="U423" s="31">
        <v>185.22153846153847</v>
      </c>
      <c r="V423" s="31">
        <v>142.3969230769231</v>
      </c>
      <c r="W423" s="31">
        <v>96.39076923076924</v>
      </c>
      <c r="X423" s="31">
        <v>77.23076923076923</v>
      </c>
      <c r="Y423" s="31">
        <v>69.77538461538461</v>
      </c>
      <c r="Z423" s="31">
        <v>59.74153846153846</v>
      </c>
      <c r="AA423" s="31">
        <v>42.55692307692308</v>
      </c>
      <c r="AB423" s="31">
        <v>38.76</v>
      </c>
      <c r="AC423" s="45">
        <v>29.889230769230767</v>
      </c>
      <c r="AD423" s="41">
        <v>2744.4239344217326</v>
      </c>
    </row>
    <row r="424" spans="1:32" ht="12.75">
      <c r="A424" s="32"/>
      <c r="B424" s="28">
        <v>2020</v>
      </c>
      <c r="C424" s="28" t="s">
        <v>164</v>
      </c>
      <c r="D424" s="28">
        <v>2</v>
      </c>
      <c r="E424" s="27">
        <v>5.5</v>
      </c>
      <c r="F424" s="44">
        <v>31.182098765432098</v>
      </c>
      <c r="G424" s="31">
        <v>32.391975308641975</v>
      </c>
      <c r="H424" s="31">
        <v>28.03405572755418</v>
      </c>
      <c r="I424" s="31">
        <v>42.82098765432099</v>
      </c>
      <c r="J424" s="31">
        <v>69.09876543209876</v>
      </c>
      <c r="K424" s="31">
        <v>157.7685185185185</v>
      </c>
      <c r="L424" s="31">
        <v>262.1574074074074</v>
      </c>
      <c r="M424" s="31">
        <v>228.75925925925927</v>
      </c>
      <c r="N424" s="31">
        <v>206.80864197530863</v>
      </c>
      <c r="O424" s="31">
        <v>214.99382716049382</v>
      </c>
      <c r="P424" s="31">
        <v>218.70987654320987</v>
      </c>
      <c r="Q424" s="31">
        <v>211.65853658536585</v>
      </c>
      <c r="R424" s="31">
        <v>179.15384615384616</v>
      </c>
      <c r="S424" s="31">
        <v>172.00923076923078</v>
      </c>
      <c r="T424" s="31">
        <v>167.73538461538462</v>
      </c>
      <c r="U424" s="31">
        <v>138.88923076923078</v>
      </c>
      <c r="V424" s="31">
        <v>107.00615384615385</v>
      </c>
      <c r="W424" s="31">
        <v>73.50153846153846</v>
      </c>
      <c r="X424" s="31">
        <v>55.24307692307692</v>
      </c>
      <c r="Y424" s="31">
        <v>55.65846153846154</v>
      </c>
      <c r="Z424" s="31">
        <v>52.643076923076926</v>
      </c>
      <c r="AA424" s="31">
        <v>36.41538461538462</v>
      </c>
      <c r="AB424" s="31">
        <v>28.38769230769231</v>
      </c>
      <c r="AC424" s="45">
        <v>31.81230769230769</v>
      </c>
      <c r="AD424" s="41">
        <v>2802.8393349529956</v>
      </c>
      <c r="AE424" s="26"/>
      <c r="AF424" s="26"/>
    </row>
    <row r="425" spans="1:30" ht="12.75">
      <c r="A425" s="32"/>
      <c r="B425" s="28">
        <v>2020</v>
      </c>
      <c r="C425" s="28" t="s">
        <v>164</v>
      </c>
      <c r="D425" s="28">
        <v>3</v>
      </c>
      <c r="E425" s="27">
        <v>5.5</v>
      </c>
      <c r="F425" s="46">
        <f aca="true" t="shared" si="81" ref="F425:AD425">SUM(F423:F424)</f>
        <v>56.66358024691358</v>
      </c>
      <c r="G425" s="33">
        <f t="shared" si="81"/>
        <v>54.23765432098766</v>
      </c>
      <c r="H425" s="33">
        <f t="shared" si="81"/>
        <v>48.297213622291025</v>
      </c>
      <c r="I425" s="33">
        <f t="shared" si="81"/>
        <v>72.92592592592592</v>
      </c>
      <c r="J425" s="33">
        <f t="shared" si="81"/>
        <v>115.09259259259258</v>
      </c>
      <c r="K425" s="33">
        <f t="shared" si="81"/>
        <v>261.9598765432099</v>
      </c>
      <c r="L425" s="33">
        <f t="shared" si="81"/>
        <v>419.9598765432099</v>
      </c>
      <c r="M425" s="33">
        <f t="shared" si="81"/>
        <v>399.0524691358025</v>
      </c>
      <c r="N425" s="33">
        <f t="shared" si="81"/>
        <v>376.69444444444446</v>
      </c>
      <c r="O425" s="33">
        <f t="shared" si="81"/>
        <v>416.0030864197531</v>
      </c>
      <c r="P425" s="33">
        <f t="shared" si="81"/>
        <v>441.5462962962963</v>
      </c>
      <c r="Q425" s="33">
        <f t="shared" si="81"/>
        <v>444.7225609756098</v>
      </c>
      <c r="R425" s="33">
        <f t="shared" si="81"/>
        <v>385.09538461538466</v>
      </c>
      <c r="S425" s="33">
        <f t="shared" si="81"/>
        <v>367.3169230769231</v>
      </c>
      <c r="T425" s="33">
        <f t="shared" si="81"/>
        <v>366.1753846153846</v>
      </c>
      <c r="U425" s="33">
        <f t="shared" si="81"/>
        <v>324.1107692307693</v>
      </c>
      <c r="V425" s="33">
        <f t="shared" si="81"/>
        <v>249.40307692307692</v>
      </c>
      <c r="W425" s="33">
        <f t="shared" si="81"/>
        <v>169.8923076923077</v>
      </c>
      <c r="X425" s="33">
        <f t="shared" si="81"/>
        <v>132.47384615384615</v>
      </c>
      <c r="Y425" s="33">
        <f t="shared" si="81"/>
        <v>125.43384615384615</v>
      </c>
      <c r="Z425" s="33">
        <f t="shared" si="81"/>
        <v>112.38461538461539</v>
      </c>
      <c r="AA425" s="33">
        <f t="shared" si="81"/>
        <v>78.9723076923077</v>
      </c>
      <c r="AB425" s="33">
        <f t="shared" si="81"/>
        <v>67.14769230769231</v>
      </c>
      <c r="AC425" s="47">
        <f t="shared" si="81"/>
        <v>61.70153846153846</v>
      </c>
      <c r="AD425" s="42">
        <f t="shared" si="81"/>
        <v>5547.263269374728</v>
      </c>
    </row>
    <row r="426" spans="1:30" ht="12.75">
      <c r="A426" s="32"/>
      <c r="B426" s="29"/>
      <c r="C426" s="28"/>
      <c r="D426" s="28"/>
      <c r="E426" s="27"/>
      <c r="F426" s="46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47"/>
      <c r="AD426" s="42"/>
    </row>
    <row r="427" spans="1:30" ht="12.75">
      <c r="A427" s="32"/>
      <c r="B427" s="29"/>
      <c r="C427" s="28"/>
      <c r="D427" s="28"/>
      <c r="E427" s="27"/>
      <c r="F427" s="46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47"/>
      <c r="AD427" s="42"/>
    </row>
    <row r="428" spans="1:30" ht="12.75">
      <c r="A428" s="32" t="s">
        <v>165</v>
      </c>
      <c r="B428" s="28">
        <v>2020</v>
      </c>
      <c r="C428" s="28" t="s">
        <v>166</v>
      </c>
      <c r="D428" s="28">
        <v>1</v>
      </c>
      <c r="E428" s="27">
        <v>20.9</v>
      </c>
      <c r="F428" s="44">
        <v>31.873333333333335</v>
      </c>
      <c r="G428" s="31">
        <v>32.153333333333336</v>
      </c>
      <c r="H428" s="31">
        <v>27.494983277591974</v>
      </c>
      <c r="I428" s="31">
        <v>24.606666666666666</v>
      </c>
      <c r="J428" s="31">
        <v>31.096666666666668</v>
      </c>
      <c r="K428" s="31">
        <v>54.193333333333335</v>
      </c>
      <c r="L428" s="31">
        <v>87.87333333333333</v>
      </c>
      <c r="M428" s="31">
        <v>110.91666666666667</v>
      </c>
      <c r="N428" s="31">
        <v>119.24666666666667</v>
      </c>
      <c r="O428" s="31">
        <v>131.94333333333333</v>
      </c>
      <c r="P428" s="31">
        <v>149.50333333333333</v>
      </c>
      <c r="Q428" s="31">
        <v>159.06666666666666</v>
      </c>
      <c r="R428" s="31">
        <v>147.79194630872485</v>
      </c>
      <c r="S428" s="31">
        <v>145.77257525083613</v>
      </c>
      <c r="T428" s="31">
        <v>145.79933110367892</v>
      </c>
      <c r="U428" s="31">
        <v>138.56521739130434</v>
      </c>
      <c r="V428" s="31">
        <v>126.22408026755853</v>
      </c>
      <c r="W428" s="31">
        <v>102.64548494983278</v>
      </c>
      <c r="X428" s="31">
        <v>76.66889632107024</v>
      </c>
      <c r="Y428" s="31">
        <v>60.02333333333333</v>
      </c>
      <c r="Z428" s="31">
        <v>55.14333333333333</v>
      </c>
      <c r="AA428" s="31">
        <v>47.44</v>
      </c>
      <c r="AB428" s="31">
        <v>37.77</v>
      </c>
      <c r="AC428" s="45">
        <v>33.093333333333334</v>
      </c>
      <c r="AD428" s="41">
        <v>2076.905848203931</v>
      </c>
    </row>
    <row r="429" spans="1:30" ht="12.75">
      <c r="A429" s="32"/>
      <c r="B429" s="28">
        <v>2020</v>
      </c>
      <c r="C429" s="28" t="s">
        <v>166</v>
      </c>
      <c r="D429" s="28">
        <v>2</v>
      </c>
      <c r="E429" s="27">
        <v>20.9</v>
      </c>
      <c r="F429" s="44">
        <v>0.97</v>
      </c>
      <c r="G429" s="31">
        <v>1.0033333333333334</v>
      </c>
      <c r="H429" s="31">
        <v>1.5819397993311037</v>
      </c>
      <c r="I429" s="31">
        <v>2.1266666666666665</v>
      </c>
      <c r="J429" s="31">
        <v>4.08</v>
      </c>
      <c r="K429" s="31">
        <v>16.343333333333334</v>
      </c>
      <c r="L429" s="31">
        <v>19.41</v>
      </c>
      <c r="M429" s="31">
        <v>19.27</v>
      </c>
      <c r="N429" s="31">
        <v>15.713333333333333</v>
      </c>
      <c r="O429" s="31">
        <v>13.56</v>
      </c>
      <c r="P429" s="31">
        <v>11.073333333333334</v>
      </c>
      <c r="Q429" s="31">
        <v>9.87</v>
      </c>
      <c r="R429" s="31">
        <v>8.708053691275168</v>
      </c>
      <c r="S429" s="31">
        <v>8.461538461538462</v>
      </c>
      <c r="T429" s="31">
        <v>8.602006688963211</v>
      </c>
      <c r="U429" s="31">
        <v>7.852842809364549</v>
      </c>
      <c r="V429" s="31">
        <v>7.581939799331104</v>
      </c>
      <c r="W429" s="31">
        <v>6.852842809364549</v>
      </c>
      <c r="X429" s="31">
        <v>5.548494983277592</v>
      </c>
      <c r="Y429" s="31">
        <v>4.19</v>
      </c>
      <c r="Z429" s="31">
        <v>2.8933333333333335</v>
      </c>
      <c r="AA429" s="31">
        <v>2.3933333333333335</v>
      </c>
      <c r="AB429" s="31">
        <v>1.8833333333333333</v>
      </c>
      <c r="AC429" s="45">
        <v>2.06</v>
      </c>
      <c r="AD429" s="41">
        <v>182.02965904244573</v>
      </c>
    </row>
    <row r="430" spans="1:30" ht="12.75">
      <c r="A430" s="32"/>
      <c r="B430" s="28">
        <v>2020</v>
      </c>
      <c r="C430" s="28" t="s">
        <v>166</v>
      </c>
      <c r="D430" s="28">
        <v>3</v>
      </c>
      <c r="E430" s="27">
        <v>20.9</v>
      </c>
      <c r="F430" s="46">
        <f aca="true" t="shared" si="82" ref="F430:AD430">SUM(F428:F429)</f>
        <v>32.843333333333334</v>
      </c>
      <c r="G430" s="33">
        <f t="shared" si="82"/>
        <v>33.156666666666666</v>
      </c>
      <c r="H430" s="33">
        <f t="shared" si="82"/>
        <v>29.076923076923077</v>
      </c>
      <c r="I430" s="33">
        <f t="shared" si="82"/>
        <v>26.73333333333333</v>
      </c>
      <c r="J430" s="33">
        <f t="shared" si="82"/>
        <v>35.17666666666667</v>
      </c>
      <c r="K430" s="33">
        <f t="shared" si="82"/>
        <v>70.53666666666666</v>
      </c>
      <c r="L430" s="33">
        <f t="shared" si="82"/>
        <v>107.28333333333333</v>
      </c>
      <c r="M430" s="33">
        <f t="shared" si="82"/>
        <v>130.18666666666667</v>
      </c>
      <c r="N430" s="33">
        <f t="shared" si="82"/>
        <v>134.96</v>
      </c>
      <c r="O430" s="33">
        <f t="shared" si="82"/>
        <v>145.50333333333333</v>
      </c>
      <c r="P430" s="33">
        <f t="shared" si="82"/>
        <v>160.57666666666665</v>
      </c>
      <c r="Q430" s="33">
        <f t="shared" si="82"/>
        <v>168.93666666666667</v>
      </c>
      <c r="R430" s="33">
        <f t="shared" si="82"/>
        <v>156.5</v>
      </c>
      <c r="S430" s="33">
        <f t="shared" si="82"/>
        <v>154.23411371237458</v>
      </c>
      <c r="T430" s="33">
        <f t="shared" si="82"/>
        <v>154.40133779264212</v>
      </c>
      <c r="U430" s="33">
        <f t="shared" si="82"/>
        <v>146.4180602006689</v>
      </c>
      <c r="V430" s="33">
        <f t="shared" si="82"/>
        <v>133.80602006688963</v>
      </c>
      <c r="W430" s="33">
        <f t="shared" si="82"/>
        <v>109.49832775919732</v>
      </c>
      <c r="X430" s="33">
        <f t="shared" si="82"/>
        <v>82.21739130434783</v>
      </c>
      <c r="Y430" s="33">
        <f t="shared" si="82"/>
        <v>64.21333333333334</v>
      </c>
      <c r="Z430" s="33">
        <f t="shared" si="82"/>
        <v>58.03666666666666</v>
      </c>
      <c r="AA430" s="33">
        <f t="shared" si="82"/>
        <v>49.83333333333333</v>
      </c>
      <c r="AB430" s="33">
        <f t="shared" si="82"/>
        <v>39.653333333333336</v>
      </c>
      <c r="AC430" s="47">
        <f t="shared" si="82"/>
        <v>35.153333333333336</v>
      </c>
      <c r="AD430" s="42">
        <f t="shared" si="82"/>
        <v>2258.935507246377</v>
      </c>
    </row>
    <row r="431" spans="1:30" ht="12.75">
      <c r="A431" s="32"/>
      <c r="B431" s="29"/>
      <c r="C431" s="28"/>
      <c r="D431" s="28"/>
      <c r="E431" s="27"/>
      <c r="F431" s="46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47"/>
      <c r="AD431" s="42"/>
    </row>
    <row r="432" spans="1:30" ht="12.75">
      <c r="A432" s="32"/>
      <c r="B432" s="29"/>
      <c r="C432" s="28"/>
      <c r="D432" s="28"/>
      <c r="E432" s="27"/>
      <c r="F432" s="46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47"/>
      <c r="AD432" s="42"/>
    </row>
    <row r="433" spans="1:30" ht="12.75">
      <c r="A433" s="32" t="s">
        <v>167</v>
      </c>
      <c r="B433" s="28">
        <v>2020</v>
      </c>
      <c r="C433" s="28" t="s">
        <v>166</v>
      </c>
      <c r="D433" s="28">
        <v>1</v>
      </c>
      <c r="E433" s="27">
        <v>43.2</v>
      </c>
      <c r="F433" s="44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45"/>
      <c r="AD433" s="41"/>
    </row>
    <row r="434" spans="1:30" ht="12.75">
      <c r="A434" s="32"/>
      <c r="B434" s="28">
        <v>2020</v>
      </c>
      <c r="C434" s="28" t="s">
        <v>166</v>
      </c>
      <c r="D434" s="28">
        <v>2</v>
      </c>
      <c r="E434" s="27">
        <v>43.2</v>
      </c>
      <c r="F434" s="44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45"/>
      <c r="AD434" s="41"/>
    </row>
    <row r="435" spans="1:30" ht="12.75">
      <c r="A435" s="32"/>
      <c r="B435" s="28">
        <v>2020</v>
      </c>
      <c r="C435" s="28" t="s">
        <v>166</v>
      </c>
      <c r="D435" s="28">
        <v>3</v>
      </c>
      <c r="E435" s="27">
        <v>43.2</v>
      </c>
      <c r="F435" s="46">
        <f aca="true" t="shared" si="83" ref="F435:AD435">SUM(F433:F434)</f>
        <v>0</v>
      </c>
      <c r="G435" s="33">
        <f t="shared" si="83"/>
        <v>0</v>
      </c>
      <c r="H435" s="33">
        <f t="shared" si="83"/>
        <v>0</v>
      </c>
      <c r="I435" s="33">
        <f t="shared" si="83"/>
        <v>0</v>
      </c>
      <c r="J435" s="33">
        <f t="shared" si="83"/>
        <v>0</v>
      </c>
      <c r="K435" s="33">
        <f t="shared" si="83"/>
        <v>0</v>
      </c>
      <c r="L435" s="33">
        <f t="shared" si="83"/>
        <v>0</v>
      </c>
      <c r="M435" s="33">
        <f t="shared" si="83"/>
        <v>0</v>
      </c>
      <c r="N435" s="33">
        <f t="shared" si="83"/>
        <v>0</v>
      </c>
      <c r="O435" s="33">
        <f t="shared" si="83"/>
        <v>0</v>
      </c>
      <c r="P435" s="33">
        <f t="shared" si="83"/>
        <v>0</v>
      </c>
      <c r="Q435" s="33">
        <f t="shared" si="83"/>
        <v>0</v>
      </c>
      <c r="R435" s="33">
        <f t="shared" si="83"/>
        <v>0</v>
      </c>
      <c r="S435" s="33">
        <f t="shared" si="83"/>
        <v>0</v>
      </c>
      <c r="T435" s="33">
        <f t="shared" si="83"/>
        <v>0</v>
      </c>
      <c r="U435" s="33">
        <f t="shared" si="83"/>
        <v>0</v>
      </c>
      <c r="V435" s="33">
        <f t="shared" si="83"/>
        <v>0</v>
      </c>
      <c r="W435" s="33">
        <f t="shared" si="83"/>
        <v>0</v>
      </c>
      <c r="X435" s="33">
        <f t="shared" si="83"/>
        <v>0</v>
      </c>
      <c r="Y435" s="33">
        <f t="shared" si="83"/>
        <v>0</v>
      </c>
      <c r="Z435" s="33">
        <f t="shared" si="83"/>
        <v>0</v>
      </c>
      <c r="AA435" s="33">
        <f t="shared" si="83"/>
        <v>0</v>
      </c>
      <c r="AB435" s="33">
        <f t="shared" si="83"/>
        <v>0</v>
      </c>
      <c r="AC435" s="47">
        <f t="shared" si="83"/>
        <v>0</v>
      </c>
      <c r="AD435" s="42">
        <f t="shared" si="83"/>
        <v>0</v>
      </c>
    </row>
    <row r="436" spans="1:30" ht="12.75">
      <c r="A436" s="32"/>
      <c r="B436" s="29"/>
      <c r="C436" s="28"/>
      <c r="D436" s="28"/>
      <c r="E436" s="27"/>
      <c r="F436" s="46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47"/>
      <c r="AD436" s="42"/>
    </row>
    <row r="437" spans="1:30" ht="12.75">
      <c r="A437" s="32"/>
      <c r="B437" s="29"/>
      <c r="C437" s="28"/>
      <c r="D437" s="28"/>
      <c r="E437" s="27"/>
      <c r="F437" s="46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47"/>
      <c r="AD437" s="42"/>
    </row>
    <row r="438" spans="1:30" ht="12.75">
      <c r="A438" s="32" t="s">
        <v>168</v>
      </c>
      <c r="B438" s="28">
        <v>2020</v>
      </c>
      <c r="C438" s="28" t="s">
        <v>166</v>
      </c>
      <c r="D438" s="28">
        <v>1</v>
      </c>
      <c r="E438" s="27">
        <v>3.7</v>
      </c>
      <c r="F438" s="44">
        <v>25.557377049180328</v>
      </c>
      <c r="G438" s="31">
        <v>25.852459016393443</v>
      </c>
      <c r="H438" s="31">
        <v>22.767123287671232</v>
      </c>
      <c r="I438" s="31">
        <v>22.407103825136613</v>
      </c>
      <c r="J438" s="31">
        <v>39.61748633879781</v>
      </c>
      <c r="K438" s="31">
        <v>64.63661202185793</v>
      </c>
      <c r="L438" s="31">
        <v>94.72131147540983</v>
      </c>
      <c r="M438" s="31">
        <v>113.94262295081967</v>
      </c>
      <c r="N438" s="31">
        <v>120.70491803278688</v>
      </c>
      <c r="O438" s="31">
        <v>150.18032786885246</v>
      </c>
      <c r="P438" s="31">
        <v>170.27868852459017</v>
      </c>
      <c r="Q438" s="31">
        <v>173.05479452054794</v>
      </c>
      <c r="R438" s="31">
        <v>153.0737704918033</v>
      </c>
      <c r="S438" s="31">
        <v>145.89617486338798</v>
      </c>
      <c r="T438" s="31">
        <v>143.7513661202186</v>
      </c>
      <c r="U438" s="31">
        <v>122.26229508196721</v>
      </c>
      <c r="V438" s="31">
        <v>94.15300546448087</v>
      </c>
      <c r="W438" s="31">
        <v>65.42896174863388</v>
      </c>
      <c r="X438" s="31">
        <v>51.45355191256831</v>
      </c>
      <c r="Y438" s="31">
        <v>48.37978142076503</v>
      </c>
      <c r="Z438" s="31">
        <v>44.42622950819672</v>
      </c>
      <c r="AA438" s="31">
        <v>37.26775956284153</v>
      </c>
      <c r="AB438" s="31">
        <v>34.10382513661202</v>
      </c>
      <c r="AC438" s="45">
        <v>29.860655737704917</v>
      </c>
      <c r="AD438" s="41">
        <v>1993.7782019612248</v>
      </c>
    </row>
    <row r="439" spans="1:30" ht="12.75">
      <c r="A439" s="32"/>
      <c r="B439" s="28">
        <v>2020</v>
      </c>
      <c r="C439" s="28" t="s">
        <v>166</v>
      </c>
      <c r="D439" s="28">
        <v>2</v>
      </c>
      <c r="E439" s="27">
        <v>3.7</v>
      </c>
      <c r="F439" s="44">
        <v>27.48633879781421</v>
      </c>
      <c r="G439" s="31">
        <v>27.953551912568305</v>
      </c>
      <c r="H439" s="31">
        <v>28.742465753424657</v>
      </c>
      <c r="I439" s="31">
        <v>37.06284153005465</v>
      </c>
      <c r="J439" s="31">
        <v>70.1311475409836</v>
      </c>
      <c r="K439" s="31">
        <v>154.75956284153006</v>
      </c>
      <c r="L439" s="31">
        <v>162.5327868852459</v>
      </c>
      <c r="M439" s="31">
        <v>154.85792349726776</v>
      </c>
      <c r="N439" s="31">
        <v>158.1693989071038</v>
      </c>
      <c r="O439" s="31">
        <v>178.3224043715847</v>
      </c>
      <c r="P439" s="31">
        <v>178.8415300546448</v>
      </c>
      <c r="Q439" s="31">
        <v>173.5095890410959</v>
      </c>
      <c r="R439" s="31">
        <v>152.76775956284152</v>
      </c>
      <c r="S439" s="31">
        <v>146.37704918032787</v>
      </c>
      <c r="T439" s="31">
        <v>136.03005464480876</v>
      </c>
      <c r="U439" s="31">
        <v>122.03551912568307</v>
      </c>
      <c r="V439" s="31">
        <v>97.8743169398907</v>
      </c>
      <c r="W439" s="31">
        <v>72.67486338797814</v>
      </c>
      <c r="X439" s="31">
        <v>57.22950819672131</v>
      </c>
      <c r="Y439" s="31">
        <v>44.89890710382514</v>
      </c>
      <c r="Z439" s="31">
        <v>38.42896174863388</v>
      </c>
      <c r="AA439" s="31">
        <v>33.33606557377049</v>
      </c>
      <c r="AB439" s="31">
        <v>30.366120218579233</v>
      </c>
      <c r="AC439" s="45">
        <v>31.581967213114755</v>
      </c>
      <c r="AD439" s="41">
        <v>2315.970634029494</v>
      </c>
    </row>
    <row r="440" spans="1:30" ht="12.75">
      <c r="A440" s="32"/>
      <c r="B440" s="28">
        <v>2020</v>
      </c>
      <c r="C440" s="28" t="s">
        <v>166</v>
      </c>
      <c r="D440" s="28">
        <v>3</v>
      </c>
      <c r="E440" s="27">
        <v>3.7</v>
      </c>
      <c r="F440" s="46">
        <f aca="true" t="shared" si="84" ref="F440:AD440">SUM(F438:F439)</f>
        <v>53.04371584699454</v>
      </c>
      <c r="G440" s="33">
        <f t="shared" si="84"/>
        <v>53.80601092896175</v>
      </c>
      <c r="H440" s="33">
        <f t="shared" si="84"/>
        <v>51.50958904109589</v>
      </c>
      <c r="I440" s="33">
        <f t="shared" si="84"/>
        <v>59.46994535519126</v>
      </c>
      <c r="J440" s="33">
        <f t="shared" si="84"/>
        <v>109.74863387978141</v>
      </c>
      <c r="K440" s="33">
        <f t="shared" si="84"/>
        <v>219.39617486338798</v>
      </c>
      <c r="L440" s="33">
        <f t="shared" si="84"/>
        <v>257.25409836065575</v>
      </c>
      <c r="M440" s="33">
        <f t="shared" si="84"/>
        <v>268.8005464480874</v>
      </c>
      <c r="N440" s="33">
        <f t="shared" si="84"/>
        <v>278.8743169398907</v>
      </c>
      <c r="O440" s="33">
        <f t="shared" si="84"/>
        <v>328.5027322404371</v>
      </c>
      <c r="P440" s="33">
        <f t="shared" si="84"/>
        <v>349.120218579235</v>
      </c>
      <c r="Q440" s="33">
        <f t="shared" si="84"/>
        <v>346.5643835616438</v>
      </c>
      <c r="R440" s="33">
        <f t="shared" si="84"/>
        <v>305.8415300546448</v>
      </c>
      <c r="S440" s="33">
        <f t="shared" si="84"/>
        <v>292.27322404371586</v>
      </c>
      <c r="T440" s="33">
        <f t="shared" si="84"/>
        <v>279.78142076502735</v>
      </c>
      <c r="U440" s="33">
        <f t="shared" si="84"/>
        <v>244.29781420765028</v>
      </c>
      <c r="V440" s="33">
        <f t="shared" si="84"/>
        <v>192.02732240437157</v>
      </c>
      <c r="W440" s="33">
        <f t="shared" si="84"/>
        <v>138.10382513661202</v>
      </c>
      <c r="X440" s="33">
        <f t="shared" si="84"/>
        <v>108.68306010928961</v>
      </c>
      <c r="Y440" s="33">
        <f t="shared" si="84"/>
        <v>93.27868852459017</v>
      </c>
      <c r="Z440" s="33">
        <f t="shared" si="84"/>
        <v>82.85519125683061</v>
      </c>
      <c r="AA440" s="33">
        <f t="shared" si="84"/>
        <v>70.60382513661202</v>
      </c>
      <c r="AB440" s="33">
        <f t="shared" si="84"/>
        <v>64.46994535519126</v>
      </c>
      <c r="AC440" s="47">
        <f t="shared" si="84"/>
        <v>61.44262295081967</v>
      </c>
      <c r="AD440" s="42">
        <f t="shared" si="84"/>
        <v>4309.748835990718</v>
      </c>
    </row>
    <row r="441" spans="1:30" ht="12.75">
      <c r="A441" s="32"/>
      <c r="B441" s="29"/>
      <c r="C441" s="28"/>
      <c r="D441" s="28"/>
      <c r="E441" s="27"/>
      <c r="F441" s="46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47"/>
      <c r="AD441" s="42"/>
    </row>
    <row r="442" spans="1:30" ht="12.75">
      <c r="A442" s="32"/>
      <c r="B442" s="29"/>
      <c r="C442" s="28"/>
      <c r="D442" s="28"/>
      <c r="E442" s="27"/>
      <c r="F442" s="46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47"/>
      <c r="AD442" s="42"/>
    </row>
    <row r="443" spans="1:30" ht="12.75">
      <c r="A443" s="32" t="s">
        <v>169</v>
      </c>
      <c r="B443" s="28">
        <v>2020</v>
      </c>
      <c r="C443" s="28" t="s">
        <v>166</v>
      </c>
      <c r="D443" s="28">
        <v>1</v>
      </c>
      <c r="E443" s="27">
        <v>34</v>
      </c>
      <c r="F443" s="44">
        <v>1.647239263803681</v>
      </c>
      <c r="G443" s="31">
        <v>1.5705521472392638</v>
      </c>
      <c r="H443" s="31">
        <v>1.08</v>
      </c>
      <c r="I443" s="31">
        <v>0.44785276073619634</v>
      </c>
      <c r="J443" s="31">
        <v>0.5705521472392638</v>
      </c>
      <c r="K443" s="31">
        <v>0.963076923076923</v>
      </c>
      <c r="L443" s="31">
        <v>2.5784615384615384</v>
      </c>
      <c r="M443" s="31">
        <v>3.310769230769231</v>
      </c>
      <c r="N443" s="31">
        <v>3.3046153846153845</v>
      </c>
      <c r="O443" s="31">
        <v>4.401840490797546</v>
      </c>
      <c r="P443" s="31">
        <v>6.08282208588957</v>
      </c>
      <c r="Q443" s="31">
        <v>7.116564417177914</v>
      </c>
      <c r="R443" s="31">
        <v>6.781538461538462</v>
      </c>
      <c r="S443" s="31">
        <v>6.975460122699387</v>
      </c>
      <c r="T443" s="31">
        <v>7.058282208588957</v>
      </c>
      <c r="U443" s="31">
        <v>7.2975460122699385</v>
      </c>
      <c r="V443" s="31">
        <v>6.1656441717791415</v>
      </c>
      <c r="W443" s="31">
        <v>4.515337423312883</v>
      </c>
      <c r="X443" s="31">
        <v>3.0306748466257667</v>
      </c>
      <c r="Y443" s="31">
        <v>2.598159509202454</v>
      </c>
      <c r="Z443" s="31">
        <v>2.4754601226993866</v>
      </c>
      <c r="AA443" s="31">
        <v>1.8558282208588956</v>
      </c>
      <c r="AB443" s="31">
        <v>1.6257668711656441</v>
      </c>
      <c r="AC443" s="45">
        <v>1.0030674846625767</v>
      </c>
      <c r="AD443" s="41">
        <v>84.45711184521002</v>
      </c>
    </row>
    <row r="444" spans="1:30" ht="12.75">
      <c r="A444" s="32"/>
      <c r="B444" s="28">
        <v>2020</v>
      </c>
      <c r="C444" s="28" t="s">
        <v>166</v>
      </c>
      <c r="D444" s="28">
        <v>2</v>
      </c>
      <c r="E444" s="27">
        <v>34</v>
      </c>
      <c r="F444" s="44">
        <v>36.70858895705521</v>
      </c>
      <c r="G444" s="31">
        <v>39.236196319018404</v>
      </c>
      <c r="H444" s="31">
        <v>42.76307692307692</v>
      </c>
      <c r="I444" s="31">
        <v>50.59815950920245</v>
      </c>
      <c r="J444" s="31">
        <v>83.98159509202453</v>
      </c>
      <c r="K444" s="31">
        <v>139.08615384615385</v>
      </c>
      <c r="L444" s="31">
        <v>149.87076923076924</v>
      </c>
      <c r="M444" s="31">
        <v>159.46153846153845</v>
      </c>
      <c r="N444" s="31">
        <v>147.0676923076923</v>
      </c>
      <c r="O444" s="31">
        <v>133.21779141104295</v>
      </c>
      <c r="P444" s="31">
        <v>127.75766871165644</v>
      </c>
      <c r="Q444" s="31">
        <v>121.10122699386503</v>
      </c>
      <c r="R444" s="31">
        <v>112.09815950920246</v>
      </c>
      <c r="S444" s="31">
        <v>111.53374233128834</v>
      </c>
      <c r="T444" s="31">
        <v>108.67484662576688</v>
      </c>
      <c r="U444" s="31">
        <v>101.02147239263803</v>
      </c>
      <c r="V444" s="31">
        <v>91.40490797546012</v>
      </c>
      <c r="W444" s="31">
        <v>83.51840490797547</v>
      </c>
      <c r="X444" s="31">
        <v>74.6441717791411</v>
      </c>
      <c r="Y444" s="31">
        <v>67.07361963190183</v>
      </c>
      <c r="Z444" s="31">
        <v>59.91717791411043</v>
      </c>
      <c r="AA444" s="31">
        <v>51.74539877300614</v>
      </c>
      <c r="AB444" s="31">
        <v>47.809815950920246</v>
      </c>
      <c r="AC444" s="45">
        <v>45.29447852760736</v>
      </c>
      <c r="AD444" s="41">
        <v>2185.5866540821144</v>
      </c>
    </row>
    <row r="445" spans="1:30" ht="12.75">
      <c r="A445" s="32"/>
      <c r="B445" s="28">
        <v>2020</v>
      </c>
      <c r="C445" s="28" t="s">
        <v>166</v>
      </c>
      <c r="D445" s="28">
        <v>3</v>
      </c>
      <c r="E445" s="27">
        <v>34</v>
      </c>
      <c r="F445" s="46">
        <f aca="true" t="shared" si="85" ref="F445:AD445">SUM(F443:F444)</f>
        <v>38.355828220858896</v>
      </c>
      <c r="G445" s="33">
        <f t="shared" si="85"/>
        <v>40.806748466257666</v>
      </c>
      <c r="H445" s="33">
        <f t="shared" si="85"/>
        <v>43.84307692307692</v>
      </c>
      <c r="I445" s="33">
        <f t="shared" si="85"/>
        <v>51.04601226993865</v>
      </c>
      <c r="J445" s="33">
        <f t="shared" si="85"/>
        <v>84.5521472392638</v>
      </c>
      <c r="K445" s="33">
        <f t="shared" si="85"/>
        <v>140.04923076923077</v>
      </c>
      <c r="L445" s="33">
        <f t="shared" si="85"/>
        <v>152.44923076923078</v>
      </c>
      <c r="M445" s="33">
        <f t="shared" si="85"/>
        <v>162.7723076923077</v>
      </c>
      <c r="N445" s="33">
        <f t="shared" si="85"/>
        <v>150.3723076923077</v>
      </c>
      <c r="O445" s="33">
        <f t="shared" si="85"/>
        <v>137.6196319018405</v>
      </c>
      <c r="P445" s="33">
        <f t="shared" si="85"/>
        <v>133.840490797546</v>
      </c>
      <c r="Q445" s="33">
        <f t="shared" si="85"/>
        <v>128.21779141104295</v>
      </c>
      <c r="R445" s="33">
        <f t="shared" si="85"/>
        <v>118.87969797074092</v>
      </c>
      <c r="S445" s="33">
        <f t="shared" si="85"/>
        <v>118.50920245398773</v>
      </c>
      <c r="T445" s="33">
        <f t="shared" si="85"/>
        <v>115.73312883435584</v>
      </c>
      <c r="U445" s="33">
        <f t="shared" si="85"/>
        <v>108.31901840490796</v>
      </c>
      <c r="V445" s="33">
        <f t="shared" si="85"/>
        <v>97.57055214723925</v>
      </c>
      <c r="W445" s="33">
        <f t="shared" si="85"/>
        <v>88.03374233128835</v>
      </c>
      <c r="X445" s="33">
        <f t="shared" si="85"/>
        <v>77.67484662576688</v>
      </c>
      <c r="Y445" s="33">
        <f t="shared" si="85"/>
        <v>69.6717791411043</v>
      </c>
      <c r="Z445" s="33">
        <f t="shared" si="85"/>
        <v>62.39263803680982</v>
      </c>
      <c r="AA445" s="33">
        <f t="shared" si="85"/>
        <v>53.60122699386503</v>
      </c>
      <c r="AB445" s="33">
        <f t="shared" si="85"/>
        <v>49.43558282208589</v>
      </c>
      <c r="AC445" s="47">
        <f t="shared" si="85"/>
        <v>46.29754601226994</v>
      </c>
      <c r="AD445" s="42">
        <f t="shared" si="85"/>
        <v>2270.0437659273243</v>
      </c>
    </row>
    <row r="446" spans="1:30" ht="12.75">
      <c r="A446" s="32"/>
      <c r="B446" s="29"/>
      <c r="C446" s="28"/>
      <c r="D446" s="28"/>
      <c r="E446" s="27"/>
      <c r="F446" s="46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47"/>
      <c r="AD446" s="42"/>
    </row>
    <row r="447" spans="1:30" ht="12.75">
      <c r="A447" s="32"/>
      <c r="B447" s="29"/>
      <c r="C447" s="28"/>
      <c r="D447" s="28"/>
      <c r="E447" s="27"/>
      <c r="F447" s="46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47"/>
      <c r="AD447" s="42"/>
    </row>
    <row r="448" spans="1:30" ht="12.75">
      <c r="A448" s="32" t="s">
        <v>170</v>
      </c>
      <c r="B448" s="28">
        <v>2020</v>
      </c>
      <c r="C448" s="28" t="s">
        <v>171</v>
      </c>
      <c r="D448" s="28">
        <v>1</v>
      </c>
      <c r="E448" s="27">
        <v>4.9</v>
      </c>
      <c r="F448" s="44">
        <v>17.983870967741936</v>
      </c>
      <c r="G448" s="31">
        <v>18.532258064516128</v>
      </c>
      <c r="H448" s="31">
        <v>22.951612903225808</v>
      </c>
      <c r="I448" s="31">
        <v>31.387096774193548</v>
      </c>
      <c r="J448" s="31">
        <v>31.56451612903226</v>
      </c>
      <c r="K448" s="31">
        <v>49.596774193548384</v>
      </c>
      <c r="L448" s="31">
        <v>87.3225806451613</v>
      </c>
      <c r="M448" s="31">
        <v>90.88709677419355</v>
      </c>
      <c r="N448" s="31">
        <v>91.91935483870968</v>
      </c>
      <c r="O448" s="31">
        <v>99.43548387096774</v>
      </c>
      <c r="P448" s="31">
        <v>103.09677419354838</v>
      </c>
      <c r="Q448" s="31">
        <v>97.7741935483871</v>
      </c>
      <c r="R448" s="31">
        <v>85.55737704918033</v>
      </c>
      <c r="S448" s="31">
        <v>85.31147540983606</v>
      </c>
      <c r="T448" s="31">
        <v>86.40983606557377</v>
      </c>
      <c r="U448" s="31">
        <v>81.93442622950819</v>
      </c>
      <c r="V448" s="31">
        <v>65.24590163934427</v>
      </c>
      <c r="W448" s="31">
        <v>47.19672131147541</v>
      </c>
      <c r="X448" s="31">
        <v>36.34426229508197</v>
      </c>
      <c r="Y448" s="31">
        <v>32.22950819672131</v>
      </c>
      <c r="Z448" s="31">
        <v>28.19672131147541</v>
      </c>
      <c r="AA448" s="31">
        <v>22.524590163934427</v>
      </c>
      <c r="AB448" s="31">
        <v>16.81967213114754</v>
      </c>
      <c r="AC448" s="45">
        <v>15.540983606557377</v>
      </c>
      <c r="AD448" s="41">
        <v>1345.7630883130619</v>
      </c>
    </row>
    <row r="449" spans="1:30" ht="12.75">
      <c r="A449" s="32"/>
      <c r="B449" s="28">
        <v>2020</v>
      </c>
      <c r="C449" s="28" t="s">
        <v>171</v>
      </c>
      <c r="D449" s="28">
        <v>2</v>
      </c>
      <c r="E449" s="27">
        <v>4.9</v>
      </c>
      <c r="F449" s="44">
        <v>10.580645161290322</v>
      </c>
      <c r="G449" s="31">
        <v>9.5</v>
      </c>
      <c r="H449" s="31">
        <v>10.725806451612904</v>
      </c>
      <c r="I449" s="31">
        <v>18.419354838709676</v>
      </c>
      <c r="J449" s="31">
        <v>30.032258064516128</v>
      </c>
      <c r="K449" s="31">
        <v>54.854838709677416</v>
      </c>
      <c r="L449" s="31">
        <v>61.37096774193548</v>
      </c>
      <c r="M449" s="31">
        <v>56.37096774193548</v>
      </c>
      <c r="N449" s="31">
        <v>67.70967741935483</v>
      </c>
      <c r="O449" s="31">
        <v>77.88709677419355</v>
      </c>
      <c r="P449" s="31">
        <v>79.20967741935483</v>
      </c>
      <c r="Q449" s="31">
        <v>73.37096774193549</v>
      </c>
      <c r="R449" s="31">
        <v>59.42622950819672</v>
      </c>
      <c r="S449" s="31">
        <v>51.47540983606557</v>
      </c>
      <c r="T449" s="31">
        <v>52.90163934426229</v>
      </c>
      <c r="U449" s="31">
        <v>48.540983606557376</v>
      </c>
      <c r="V449" s="31">
        <v>38.721311475409834</v>
      </c>
      <c r="W449" s="31">
        <v>33.78688524590164</v>
      </c>
      <c r="X449" s="31">
        <v>24.59016393442623</v>
      </c>
      <c r="Y449" s="31">
        <v>19.557377049180328</v>
      </c>
      <c r="Z449" s="31">
        <v>17.934426229508198</v>
      </c>
      <c r="AA449" s="31">
        <v>12.524590163934427</v>
      </c>
      <c r="AB449" s="31">
        <v>12.754098360655737</v>
      </c>
      <c r="AC449" s="45">
        <v>11.081967213114755</v>
      </c>
      <c r="AD449" s="41">
        <v>933.3273400317291</v>
      </c>
    </row>
    <row r="450" spans="1:30" ht="12.75">
      <c r="A450" s="32"/>
      <c r="B450" s="28">
        <v>2020</v>
      </c>
      <c r="C450" s="28" t="s">
        <v>171</v>
      </c>
      <c r="D450" s="28">
        <v>3</v>
      </c>
      <c r="E450" s="27">
        <v>4.9</v>
      </c>
      <c r="F450" s="46">
        <f aca="true" t="shared" si="86" ref="F450:AD450">SUM(F448:F449)</f>
        <v>28.564516129032256</v>
      </c>
      <c r="G450" s="33">
        <f t="shared" si="86"/>
        <v>28.032258064516128</v>
      </c>
      <c r="H450" s="33">
        <f t="shared" si="86"/>
        <v>33.67741935483871</v>
      </c>
      <c r="I450" s="33">
        <f t="shared" si="86"/>
        <v>49.806451612903224</v>
      </c>
      <c r="J450" s="33">
        <f t="shared" si="86"/>
        <v>61.596774193548384</v>
      </c>
      <c r="K450" s="33">
        <f t="shared" si="86"/>
        <v>104.4516129032258</v>
      </c>
      <c r="L450" s="33">
        <f t="shared" si="86"/>
        <v>148.69354838709677</v>
      </c>
      <c r="M450" s="33">
        <f t="shared" si="86"/>
        <v>147.25806451612902</v>
      </c>
      <c r="N450" s="33">
        <f t="shared" si="86"/>
        <v>159.6290322580645</v>
      </c>
      <c r="O450" s="33">
        <f t="shared" si="86"/>
        <v>177.32258064516128</v>
      </c>
      <c r="P450" s="33">
        <f t="shared" si="86"/>
        <v>182.30645161290323</v>
      </c>
      <c r="Q450" s="33">
        <f t="shared" si="86"/>
        <v>171.1451612903226</v>
      </c>
      <c r="R450" s="33">
        <f t="shared" si="86"/>
        <v>144.98360655737704</v>
      </c>
      <c r="S450" s="33">
        <f t="shared" si="86"/>
        <v>136.78688524590163</v>
      </c>
      <c r="T450" s="33">
        <f t="shared" si="86"/>
        <v>139.31147540983608</v>
      </c>
      <c r="U450" s="33">
        <f t="shared" si="86"/>
        <v>130.47540983606558</v>
      </c>
      <c r="V450" s="33">
        <f t="shared" si="86"/>
        <v>103.9672131147541</v>
      </c>
      <c r="W450" s="33">
        <f t="shared" si="86"/>
        <v>80.98360655737704</v>
      </c>
      <c r="X450" s="33">
        <f t="shared" si="86"/>
        <v>60.9344262295082</v>
      </c>
      <c r="Y450" s="33">
        <f t="shared" si="86"/>
        <v>51.786885245901644</v>
      </c>
      <c r="Z450" s="33">
        <f t="shared" si="86"/>
        <v>46.131147540983605</v>
      </c>
      <c r="AA450" s="33">
        <f t="shared" si="86"/>
        <v>35.049180327868854</v>
      </c>
      <c r="AB450" s="33">
        <f t="shared" si="86"/>
        <v>29.57377049180328</v>
      </c>
      <c r="AC450" s="47">
        <f t="shared" si="86"/>
        <v>26.622950819672134</v>
      </c>
      <c r="AD450" s="42">
        <f t="shared" si="86"/>
        <v>2279.090428344791</v>
      </c>
    </row>
    <row r="451" spans="1:30" ht="12.75">
      <c r="A451" s="32"/>
      <c r="B451" s="29"/>
      <c r="C451" s="28"/>
      <c r="D451" s="28"/>
      <c r="E451" s="27"/>
      <c r="F451" s="46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47"/>
      <c r="AD451" s="42"/>
    </row>
    <row r="452" spans="1:30" ht="12.75">
      <c r="A452" s="32"/>
      <c r="B452" s="29"/>
      <c r="C452" s="28"/>
      <c r="D452" s="28"/>
      <c r="E452" s="27"/>
      <c r="F452" s="46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47"/>
      <c r="AD452" s="42"/>
    </row>
    <row r="453" spans="1:30" ht="12.75">
      <c r="A453" s="32" t="s">
        <v>172</v>
      </c>
      <c r="B453" s="28">
        <v>2020</v>
      </c>
      <c r="C453" s="28" t="s">
        <v>171</v>
      </c>
      <c r="D453" s="28">
        <v>1</v>
      </c>
      <c r="E453" s="27">
        <v>16.2</v>
      </c>
      <c r="F453" s="44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45"/>
      <c r="AD453" s="41"/>
    </row>
    <row r="454" spans="1:30" ht="12.75">
      <c r="A454" s="32"/>
      <c r="B454" s="28">
        <v>2020</v>
      </c>
      <c r="C454" s="28" t="s">
        <v>171</v>
      </c>
      <c r="D454" s="28">
        <v>2</v>
      </c>
      <c r="E454" s="27">
        <v>16.2</v>
      </c>
      <c r="F454" s="44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45"/>
      <c r="AD454" s="41"/>
    </row>
    <row r="455" spans="1:30" ht="12.75">
      <c r="A455" s="32"/>
      <c r="B455" s="28">
        <v>2020</v>
      </c>
      <c r="C455" s="28" t="s">
        <v>171</v>
      </c>
      <c r="D455" s="28">
        <v>3</v>
      </c>
      <c r="E455" s="27">
        <v>16.2</v>
      </c>
      <c r="F455" s="46">
        <f aca="true" t="shared" si="87" ref="F455:AD455">SUM(F453:F454)</f>
        <v>0</v>
      </c>
      <c r="G455" s="33">
        <f t="shared" si="87"/>
        <v>0</v>
      </c>
      <c r="H455" s="33">
        <f t="shared" si="87"/>
        <v>0</v>
      </c>
      <c r="I455" s="33">
        <f t="shared" si="87"/>
        <v>0</v>
      </c>
      <c r="J455" s="33">
        <f t="shared" si="87"/>
        <v>0</v>
      </c>
      <c r="K455" s="33">
        <f t="shared" si="87"/>
        <v>0</v>
      </c>
      <c r="L455" s="33">
        <f t="shared" si="87"/>
        <v>0</v>
      </c>
      <c r="M455" s="33">
        <f t="shared" si="87"/>
        <v>0</v>
      </c>
      <c r="N455" s="33">
        <f t="shared" si="87"/>
        <v>0</v>
      </c>
      <c r="O455" s="33">
        <f t="shared" si="87"/>
        <v>0</v>
      </c>
      <c r="P455" s="33">
        <f t="shared" si="87"/>
        <v>0</v>
      </c>
      <c r="Q455" s="33">
        <f t="shared" si="87"/>
        <v>0</v>
      </c>
      <c r="R455" s="33">
        <f t="shared" si="87"/>
        <v>0</v>
      </c>
      <c r="S455" s="33">
        <f t="shared" si="87"/>
        <v>0</v>
      </c>
      <c r="T455" s="33">
        <f t="shared" si="87"/>
        <v>0</v>
      </c>
      <c r="U455" s="33">
        <f t="shared" si="87"/>
        <v>0</v>
      </c>
      <c r="V455" s="33">
        <f t="shared" si="87"/>
        <v>0</v>
      </c>
      <c r="W455" s="33">
        <f t="shared" si="87"/>
        <v>0</v>
      </c>
      <c r="X455" s="33">
        <f t="shared" si="87"/>
        <v>0</v>
      </c>
      <c r="Y455" s="33">
        <f t="shared" si="87"/>
        <v>0</v>
      </c>
      <c r="Z455" s="33">
        <f t="shared" si="87"/>
        <v>0</v>
      </c>
      <c r="AA455" s="33">
        <f t="shared" si="87"/>
        <v>0</v>
      </c>
      <c r="AB455" s="33">
        <f t="shared" si="87"/>
        <v>0</v>
      </c>
      <c r="AC455" s="47">
        <f t="shared" si="87"/>
        <v>0</v>
      </c>
      <c r="AD455" s="42">
        <f t="shared" si="87"/>
        <v>0</v>
      </c>
    </row>
    <row r="456" spans="1:30" ht="12.75">
      <c r="A456" s="32"/>
      <c r="B456" s="29"/>
      <c r="C456" s="28"/>
      <c r="D456" s="28"/>
      <c r="E456" s="27"/>
      <c r="F456" s="46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47"/>
      <c r="AD456" s="42"/>
    </row>
    <row r="457" spans="1:30" ht="12.75">
      <c r="A457" s="32"/>
      <c r="B457" s="29"/>
      <c r="C457" s="28"/>
      <c r="D457" s="28"/>
      <c r="E457" s="27"/>
      <c r="F457" s="46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47"/>
      <c r="AD457" s="42"/>
    </row>
    <row r="458" spans="1:30" ht="12.75">
      <c r="A458" s="32" t="s">
        <v>173</v>
      </c>
      <c r="B458" s="28">
        <v>2020</v>
      </c>
      <c r="C458" s="28" t="s">
        <v>171</v>
      </c>
      <c r="D458" s="28">
        <v>1</v>
      </c>
      <c r="E458" s="27">
        <v>18</v>
      </c>
      <c r="F458" s="44">
        <v>18.756830601092897</v>
      </c>
      <c r="G458" s="31">
        <v>18.724043715846996</v>
      </c>
      <c r="H458" s="31">
        <v>19.257534246575343</v>
      </c>
      <c r="I458" s="31">
        <v>22</v>
      </c>
      <c r="J458" s="31">
        <v>26.128415300546447</v>
      </c>
      <c r="K458" s="31">
        <v>42.37431693989071</v>
      </c>
      <c r="L458" s="31">
        <v>68.38251366120218</v>
      </c>
      <c r="M458" s="31">
        <v>80.57377049180327</v>
      </c>
      <c r="N458" s="31">
        <v>79.79781420765028</v>
      </c>
      <c r="O458" s="31">
        <v>88.26502732240438</v>
      </c>
      <c r="P458" s="31">
        <v>91.63934426229508</v>
      </c>
      <c r="Q458" s="31">
        <v>87.38630136986302</v>
      </c>
      <c r="R458" s="31">
        <v>74.44808743169399</v>
      </c>
      <c r="S458" s="31">
        <v>73.30874316939891</v>
      </c>
      <c r="T458" s="31">
        <v>77.77868852459017</v>
      </c>
      <c r="U458" s="31">
        <v>71.57103825136612</v>
      </c>
      <c r="V458" s="31">
        <v>58.275956284153004</v>
      </c>
      <c r="W458" s="31">
        <v>43.904371584699454</v>
      </c>
      <c r="X458" s="31">
        <v>35.721311475409834</v>
      </c>
      <c r="Y458" s="31">
        <v>32.75136612021858</v>
      </c>
      <c r="Z458" s="31">
        <v>28.860655737704917</v>
      </c>
      <c r="AA458" s="31">
        <v>22.661202185792348</v>
      </c>
      <c r="AB458" s="31">
        <v>19.469945355191257</v>
      </c>
      <c r="AC458" s="45">
        <v>18.136612021857925</v>
      </c>
      <c r="AD458" s="41">
        <v>1200.1738902612472</v>
      </c>
    </row>
    <row r="459" spans="1:30" ht="12.75">
      <c r="A459" s="32"/>
      <c r="B459" s="28">
        <v>2020</v>
      </c>
      <c r="C459" s="28" t="s">
        <v>171</v>
      </c>
      <c r="D459" s="28">
        <v>2</v>
      </c>
      <c r="E459" s="27">
        <v>18</v>
      </c>
      <c r="F459" s="44">
        <v>14.3551912568306</v>
      </c>
      <c r="G459" s="31">
        <v>11.800546448087431</v>
      </c>
      <c r="H459" s="31">
        <v>15.304109589041095</v>
      </c>
      <c r="I459" s="31">
        <v>23.991803278688526</v>
      </c>
      <c r="J459" s="31">
        <v>36.76229508196721</v>
      </c>
      <c r="K459" s="31">
        <v>64.16666666666667</v>
      </c>
      <c r="L459" s="31">
        <v>74.3743169398907</v>
      </c>
      <c r="M459" s="31">
        <v>63.89071038251366</v>
      </c>
      <c r="N459" s="31">
        <v>65.94535519125684</v>
      </c>
      <c r="O459" s="31">
        <v>76.88251366120218</v>
      </c>
      <c r="P459" s="31">
        <v>80.83060109289617</v>
      </c>
      <c r="Q459" s="31">
        <v>79.66301369863014</v>
      </c>
      <c r="R459" s="31">
        <v>69.72131147540983</v>
      </c>
      <c r="S459" s="31">
        <v>66.4672131147541</v>
      </c>
      <c r="T459" s="31">
        <v>66.03825136612022</v>
      </c>
      <c r="U459" s="31">
        <v>62.39617486338798</v>
      </c>
      <c r="V459" s="31">
        <v>54.63661202185792</v>
      </c>
      <c r="W459" s="31">
        <v>50.83879781420765</v>
      </c>
      <c r="X459" s="31">
        <v>45.24863387978142</v>
      </c>
      <c r="Y459" s="31">
        <v>39.94808743169399</v>
      </c>
      <c r="Z459" s="31">
        <v>36.80327868852459</v>
      </c>
      <c r="AA459" s="31">
        <v>32.166666666666664</v>
      </c>
      <c r="AB459" s="31">
        <v>27.407103825136613</v>
      </c>
      <c r="AC459" s="45">
        <v>19.243169398907103</v>
      </c>
      <c r="AD459" s="41">
        <v>1178.8824238341194</v>
      </c>
    </row>
    <row r="460" spans="1:30" ht="12.75">
      <c r="A460" s="32"/>
      <c r="B460" s="28">
        <v>2020</v>
      </c>
      <c r="C460" s="28" t="s">
        <v>171</v>
      </c>
      <c r="D460" s="28">
        <v>3</v>
      </c>
      <c r="E460" s="27">
        <v>18</v>
      </c>
      <c r="F460" s="46">
        <f aca="true" t="shared" si="88" ref="F460:AD460">SUM(F458:F459)</f>
        <v>33.112021857923494</v>
      </c>
      <c r="G460" s="33">
        <f t="shared" si="88"/>
        <v>30.524590163934427</v>
      </c>
      <c r="H460" s="33">
        <f t="shared" si="88"/>
        <v>34.56164383561644</v>
      </c>
      <c r="I460" s="33">
        <f t="shared" si="88"/>
        <v>45.99180327868852</v>
      </c>
      <c r="J460" s="33">
        <f t="shared" si="88"/>
        <v>62.89071038251366</v>
      </c>
      <c r="K460" s="33">
        <f t="shared" si="88"/>
        <v>106.54098360655738</v>
      </c>
      <c r="L460" s="33">
        <f t="shared" si="88"/>
        <v>142.75683060109287</v>
      </c>
      <c r="M460" s="33">
        <f t="shared" si="88"/>
        <v>144.46448087431693</v>
      </c>
      <c r="N460" s="33">
        <f t="shared" si="88"/>
        <v>145.74316939890713</v>
      </c>
      <c r="O460" s="33">
        <f t="shared" si="88"/>
        <v>165.14754098360658</v>
      </c>
      <c r="P460" s="33">
        <f t="shared" si="88"/>
        <v>172.46994535519127</v>
      </c>
      <c r="Q460" s="33">
        <f t="shared" si="88"/>
        <v>167.04931506849317</v>
      </c>
      <c r="R460" s="33">
        <f t="shared" si="88"/>
        <v>144.1693989071038</v>
      </c>
      <c r="S460" s="33">
        <f t="shared" si="88"/>
        <v>139.775956284153</v>
      </c>
      <c r="T460" s="33">
        <f t="shared" si="88"/>
        <v>143.8169398907104</v>
      </c>
      <c r="U460" s="33">
        <f t="shared" si="88"/>
        <v>133.9672131147541</v>
      </c>
      <c r="V460" s="33">
        <f t="shared" si="88"/>
        <v>112.91256830601093</v>
      </c>
      <c r="W460" s="33">
        <f t="shared" si="88"/>
        <v>94.7431693989071</v>
      </c>
      <c r="X460" s="33">
        <f t="shared" si="88"/>
        <v>80.96994535519126</v>
      </c>
      <c r="Y460" s="33">
        <f t="shared" si="88"/>
        <v>72.69945355191257</v>
      </c>
      <c r="Z460" s="33">
        <f t="shared" si="88"/>
        <v>65.6639344262295</v>
      </c>
      <c r="AA460" s="33">
        <f t="shared" si="88"/>
        <v>54.82786885245901</v>
      </c>
      <c r="AB460" s="33">
        <f t="shared" si="88"/>
        <v>46.87704918032787</v>
      </c>
      <c r="AC460" s="47">
        <f t="shared" si="88"/>
        <v>37.37978142076503</v>
      </c>
      <c r="AD460" s="42">
        <f t="shared" si="88"/>
        <v>2379.0563140953664</v>
      </c>
    </row>
    <row r="461" spans="1:30" ht="12.75">
      <c r="A461" s="32"/>
      <c r="B461" s="29"/>
      <c r="C461" s="28"/>
      <c r="D461" s="28"/>
      <c r="E461" s="27"/>
      <c r="F461" s="46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47"/>
      <c r="AD461" s="42"/>
    </row>
    <row r="462" spans="1:30" ht="12.75">
      <c r="A462" s="32"/>
      <c r="B462" s="29"/>
      <c r="C462" s="28"/>
      <c r="D462" s="28"/>
      <c r="E462" s="27"/>
      <c r="F462" s="46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47"/>
      <c r="AD462" s="42"/>
    </row>
    <row r="463" spans="1:30" ht="12.75">
      <c r="A463" s="32" t="s">
        <v>174</v>
      </c>
      <c r="B463" s="28">
        <v>2020</v>
      </c>
      <c r="C463" s="28" t="s">
        <v>155</v>
      </c>
      <c r="D463" s="28">
        <v>1</v>
      </c>
      <c r="E463" s="27">
        <v>15.61</v>
      </c>
      <c r="F463" s="44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45"/>
      <c r="AD463" s="41"/>
    </row>
    <row r="464" spans="1:30" ht="12.75">
      <c r="A464" s="32"/>
      <c r="B464" s="28">
        <v>2020</v>
      </c>
      <c r="C464" s="28" t="s">
        <v>155</v>
      </c>
      <c r="D464" s="28">
        <v>2</v>
      </c>
      <c r="E464" s="27">
        <v>15.6</v>
      </c>
      <c r="F464" s="46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47"/>
      <c r="AD464" s="42"/>
    </row>
    <row r="465" spans="1:30" ht="12.75">
      <c r="A465" s="32"/>
      <c r="B465" s="28">
        <v>2020</v>
      </c>
      <c r="C465" s="28" t="s">
        <v>155</v>
      </c>
      <c r="D465" s="28">
        <v>3</v>
      </c>
      <c r="E465" s="27">
        <v>15.6</v>
      </c>
      <c r="F465" s="46">
        <f aca="true" t="shared" si="89" ref="F465:AD465">SUM(F463:F464)</f>
        <v>0</v>
      </c>
      <c r="G465" s="33">
        <f t="shared" si="89"/>
        <v>0</v>
      </c>
      <c r="H465" s="33">
        <f t="shared" si="89"/>
        <v>0</v>
      </c>
      <c r="I465" s="33">
        <f t="shared" si="89"/>
        <v>0</v>
      </c>
      <c r="J465" s="33">
        <f t="shared" si="89"/>
        <v>0</v>
      </c>
      <c r="K465" s="33">
        <f t="shared" si="89"/>
        <v>0</v>
      </c>
      <c r="L465" s="33">
        <f t="shared" si="89"/>
        <v>0</v>
      </c>
      <c r="M465" s="33">
        <f t="shared" si="89"/>
        <v>0</v>
      </c>
      <c r="N465" s="33">
        <f t="shared" si="89"/>
        <v>0</v>
      </c>
      <c r="O465" s="33">
        <f t="shared" si="89"/>
        <v>0</v>
      </c>
      <c r="P465" s="33">
        <f t="shared" si="89"/>
        <v>0</v>
      </c>
      <c r="Q465" s="33">
        <f t="shared" si="89"/>
        <v>0</v>
      </c>
      <c r="R465" s="33">
        <f t="shared" si="89"/>
        <v>0</v>
      </c>
      <c r="S465" s="33">
        <f t="shared" si="89"/>
        <v>0</v>
      </c>
      <c r="T465" s="33">
        <f t="shared" si="89"/>
        <v>0</v>
      </c>
      <c r="U465" s="33">
        <f t="shared" si="89"/>
        <v>0</v>
      </c>
      <c r="V465" s="33">
        <f t="shared" si="89"/>
        <v>0</v>
      </c>
      <c r="W465" s="33">
        <f t="shared" si="89"/>
        <v>0</v>
      </c>
      <c r="X465" s="33">
        <f t="shared" si="89"/>
        <v>0</v>
      </c>
      <c r="Y465" s="33">
        <f t="shared" si="89"/>
        <v>0</v>
      </c>
      <c r="Z465" s="33">
        <f t="shared" si="89"/>
        <v>0</v>
      </c>
      <c r="AA465" s="33">
        <f t="shared" si="89"/>
        <v>0</v>
      </c>
      <c r="AB465" s="33">
        <f t="shared" si="89"/>
        <v>0</v>
      </c>
      <c r="AC465" s="47">
        <f t="shared" si="89"/>
        <v>0</v>
      </c>
      <c r="AD465" s="42">
        <f t="shared" si="89"/>
        <v>0</v>
      </c>
    </row>
    <row r="466" spans="1:30" ht="12.75">
      <c r="A466" s="34"/>
      <c r="B466" s="29"/>
      <c r="C466" s="29"/>
      <c r="E466" s="33"/>
      <c r="F466" s="46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47"/>
      <c r="AD466" s="42"/>
    </row>
    <row r="467" spans="1:30" ht="12.75">
      <c r="A467" s="34"/>
      <c r="B467" s="29"/>
      <c r="C467" s="29"/>
      <c r="E467" s="33"/>
      <c r="F467" s="46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47"/>
      <c r="AD467" s="42"/>
    </row>
    <row r="468" spans="1:30" ht="12.75">
      <c r="A468" s="32" t="s">
        <v>175</v>
      </c>
      <c r="B468" s="28">
        <v>2020</v>
      </c>
      <c r="C468" s="28" t="s">
        <v>162</v>
      </c>
      <c r="D468" s="28">
        <v>1</v>
      </c>
      <c r="E468" s="27">
        <v>0.535</v>
      </c>
      <c r="F468" s="44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45"/>
      <c r="AD468" s="41"/>
    </row>
    <row r="469" spans="1:30" ht="12.75">
      <c r="A469" s="32"/>
      <c r="B469" s="28">
        <v>2020</v>
      </c>
      <c r="C469" s="28" t="s">
        <v>162</v>
      </c>
      <c r="D469" s="28">
        <v>2</v>
      </c>
      <c r="E469" s="27">
        <v>0.535</v>
      </c>
      <c r="F469" s="44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45"/>
      <c r="AD469" s="41"/>
    </row>
    <row r="470" spans="1:30" ht="12.75">
      <c r="A470" s="32"/>
      <c r="B470" s="28">
        <v>2020</v>
      </c>
      <c r="C470" s="28" t="s">
        <v>162</v>
      </c>
      <c r="D470" s="28">
        <v>3</v>
      </c>
      <c r="E470" s="27">
        <v>0.535</v>
      </c>
      <c r="F470" s="46">
        <f aca="true" t="shared" si="90" ref="F470:AD470">SUM(F468:F469)</f>
        <v>0</v>
      </c>
      <c r="G470" s="33">
        <f t="shared" si="90"/>
        <v>0</v>
      </c>
      <c r="H470" s="33">
        <f t="shared" si="90"/>
        <v>0</v>
      </c>
      <c r="I470" s="33">
        <f t="shared" si="90"/>
        <v>0</v>
      </c>
      <c r="J470" s="33">
        <f t="shared" si="90"/>
        <v>0</v>
      </c>
      <c r="K470" s="33">
        <f t="shared" si="90"/>
        <v>0</v>
      </c>
      <c r="L470" s="33">
        <f t="shared" si="90"/>
        <v>0</v>
      </c>
      <c r="M470" s="33">
        <f t="shared" si="90"/>
        <v>0</v>
      </c>
      <c r="N470" s="33">
        <f t="shared" si="90"/>
        <v>0</v>
      </c>
      <c r="O470" s="33">
        <f t="shared" si="90"/>
        <v>0</v>
      </c>
      <c r="P470" s="33">
        <f t="shared" si="90"/>
        <v>0</v>
      </c>
      <c r="Q470" s="33">
        <f t="shared" si="90"/>
        <v>0</v>
      </c>
      <c r="R470" s="33">
        <f t="shared" si="90"/>
        <v>0</v>
      </c>
      <c r="S470" s="33">
        <f t="shared" si="90"/>
        <v>0</v>
      </c>
      <c r="T470" s="33">
        <f t="shared" si="90"/>
        <v>0</v>
      </c>
      <c r="U470" s="33">
        <f t="shared" si="90"/>
        <v>0</v>
      </c>
      <c r="V470" s="33">
        <f t="shared" si="90"/>
        <v>0</v>
      </c>
      <c r="W470" s="33">
        <f t="shared" si="90"/>
        <v>0</v>
      </c>
      <c r="X470" s="33">
        <f t="shared" si="90"/>
        <v>0</v>
      </c>
      <c r="Y470" s="33">
        <f t="shared" si="90"/>
        <v>0</v>
      </c>
      <c r="Z470" s="33">
        <f t="shared" si="90"/>
        <v>0</v>
      </c>
      <c r="AA470" s="33">
        <f t="shared" si="90"/>
        <v>0</v>
      </c>
      <c r="AB470" s="33">
        <f t="shared" si="90"/>
        <v>0</v>
      </c>
      <c r="AC470" s="47">
        <f t="shared" si="90"/>
        <v>0</v>
      </c>
      <c r="AD470" s="42">
        <f t="shared" si="90"/>
        <v>0</v>
      </c>
    </row>
    <row r="471" spans="1:30" ht="12.75">
      <c r="A471" s="32"/>
      <c r="B471" s="28"/>
      <c r="C471" s="28"/>
      <c r="D471" s="28"/>
      <c r="E471" s="27"/>
      <c r="F471" s="46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47"/>
      <c r="AD471" s="42"/>
    </row>
    <row r="472" spans="1:30" ht="12.75">
      <c r="A472" s="32"/>
      <c r="B472" s="28"/>
      <c r="C472" s="28"/>
      <c r="D472" s="28"/>
      <c r="E472" s="27"/>
      <c r="F472" s="46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47"/>
      <c r="AD472" s="42"/>
    </row>
    <row r="473" spans="1:31" s="26" customFormat="1" ht="12.75">
      <c r="A473" s="32" t="s">
        <v>176</v>
      </c>
      <c r="B473" s="28">
        <v>2020</v>
      </c>
      <c r="C473" s="28" t="s">
        <v>155</v>
      </c>
      <c r="D473" s="28">
        <v>1</v>
      </c>
      <c r="E473" s="27">
        <v>2.46</v>
      </c>
      <c r="F473" s="44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45"/>
      <c r="AD473" s="41"/>
      <c r="AE473" s="22"/>
    </row>
    <row r="474" spans="1:30" ht="12.75">
      <c r="A474" s="36"/>
      <c r="B474" s="28">
        <v>2020</v>
      </c>
      <c r="C474" s="28" t="s">
        <v>155</v>
      </c>
      <c r="D474" s="28">
        <v>2</v>
      </c>
      <c r="E474" s="27">
        <v>2.46</v>
      </c>
      <c r="F474" s="44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45"/>
      <c r="AD474" s="41"/>
    </row>
    <row r="475" spans="1:30" ht="12.75">
      <c r="A475" s="36"/>
      <c r="B475" s="28">
        <v>2020</v>
      </c>
      <c r="C475" s="28" t="s">
        <v>155</v>
      </c>
      <c r="D475" s="28">
        <v>3</v>
      </c>
      <c r="E475" s="27">
        <v>2.46</v>
      </c>
      <c r="F475" s="46">
        <f aca="true" t="shared" si="91" ref="F475:AD475">SUM(F473:F474)</f>
        <v>0</v>
      </c>
      <c r="G475" s="33">
        <f t="shared" si="91"/>
        <v>0</v>
      </c>
      <c r="H475" s="33">
        <f t="shared" si="91"/>
        <v>0</v>
      </c>
      <c r="I475" s="33">
        <f t="shared" si="91"/>
        <v>0</v>
      </c>
      <c r="J475" s="33">
        <f t="shared" si="91"/>
        <v>0</v>
      </c>
      <c r="K475" s="33">
        <f t="shared" si="91"/>
        <v>0</v>
      </c>
      <c r="L475" s="33">
        <f t="shared" si="91"/>
        <v>0</v>
      </c>
      <c r="M475" s="33">
        <f t="shared" si="91"/>
        <v>0</v>
      </c>
      <c r="N475" s="33">
        <f t="shared" si="91"/>
        <v>0</v>
      </c>
      <c r="O475" s="33">
        <f t="shared" si="91"/>
        <v>0</v>
      </c>
      <c r="P475" s="33">
        <f t="shared" si="91"/>
        <v>0</v>
      </c>
      <c r="Q475" s="33">
        <f t="shared" si="91"/>
        <v>0</v>
      </c>
      <c r="R475" s="33">
        <f t="shared" si="91"/>
        <v>0</v>
      </c>
      <c r="S475" s="33">
        <f t="shared" si="91"/>
        <v>0</v>
      </c>
      <c r="T475" s="33">
        <f t="shared" si="91"/>
        <v>0</v>
      </c>
      <c r="U475" s="33">
        <f t="shared" si="91"/>
        <v>0</v>
      </c>
      <c r="V475" s="33">
        <f t="shared" si="91"/>
        <v>0</v>
      </c>
      <c r="W475" s="33">
        <f t="shared" si="91"/>
        <v>0</v>
      </c>
      <c r="X475" s="33">
        <f t="shared" si="91"/>
        <v>0</v>
      </c>
      <c r="Y475" s="33">
        <f t="shared" si="91"/>
        <v>0</v>
      </c>
      <c r="Z475" s="33">
        <f t="shared" si="91"/>
        <v>0</v>
      </c>
      <c r="AA475" s="33">
        <f t="shared" si="91"/>
        <v>0</v>
      </c>
      <c r="AB475" s="33">
        <f t="shared" si="91"/>
        <v>0</v>
      </c>
      <c r="AC475" s="47">
        <f t="shared" si="91"/>
        <v>0</v>
      </c>
      <c r="AD475" s="42">
        <f t="shared" si="91"/>
        <v>0</v>
      </c>
    </row>
    <row r="476" spans="1:30" ht="12.75">
      <c r="A476" s="32"/>
      <c r="B476" s="28"/>
      <c r="C476" s="28"/>
      <c r="D476" s="28"/>
      <c r="E476" s="27"/>
      <c r="F476" s="46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47"/>
      <c r="AD476" s="42"/>
    </row>
    <row r="477" spans="1:30" ht="12.75">
      <c r="A477" s="34"/>
      <c r="B477" s="29"/>
      <c r="C477" s="29"/>
      <c r="E477" s="33"/>
      <c r="F477" s="46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47"/>
      <c r="AD477" s="42"/>
    </row>
    <row r="478" spans="1:30" s="26" customFormat="1" ht="12.75">
      <c r="A478" s="32" t="s">
        <v>177</v>
      </c>
      <c r="B478" s="28">
        <v>2020</v>
      </c>
      <c r="C478" s="28" t="s">
        <v>178</v>
      </c>
      <c r="D478" s="28">
        <v>1</v>
      </c>
      <c r="E478" s="27">
        <v>4.319</v>
      </c>
      <c r="F478" s="44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45"/>
      <c r="AD478" s="41"/>
    </row>
    <row r="479" spans="1:30" ht="12.75">
      <c r="A479" s="32"/>
      <c r="B479" s="28">
        <v>2020</v>
      </c>
      <c r="C479" s="28" t="s">
        <v>178</v>
      </c>
      <c r="D479" s="28">
        <v>2</v>
      </c>
      <c r="E479" s="27">
        <v>4.319</v>
      </c>
      <c r="F479" s="46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47"/>
      <c r="AD479" s="42"/>
    </row>
    <row r="480" spans="1:30" ht="13.5" thickBot="1">
      <c r="A480" s="37"/>
      <c r="B480" s="38">
        <v>2020</v>
      </c>
      <c r="C480" s="38" t="s">
        <v>178</v>
      </c>
      <c r="D480" s="38">
        <v>3</v>
      </c>
      <c r="E480" s="39">
        <v>4.319</v>
      </c>
      <c r="F480" s="48">
        <f aca="true" t="shared" si="92" ref="F480:AD480">SUM(F478:F479)</f>
        <v>0</v>
      </c>
      <c r="G480" s="40">
        <f t="shared" si="92"/>
        <v>0</v>
      </c>
      <c r="H480" s="40">
        <f t="shared" si="92"/>
        <v>0</v>
      </c>
      <c r="I480" s="40">
        <f t="shared" si="92"/>
        <v>0</v>
      </c>
      <c r="J480" s="40">
        <f t="shared" si="92"/>
        <v>0</v>
      </c>
      <c r="K480" s="40">
        <f t="shared" si="92"/>
        <v>0</v>
      </c>
      <c r="L480" s="40">
        <f t="shared" si="92"/>
        <v>0</v>
      </c>
      <c r="M480" s="40">
        <f t="shared" si="92"/>
        <v>0</v>
      </c>
      <c r="N480" s="40">
        <f t="shared" si="92"/>
        <v>0</v>
      </c>
      <c r="O480" s="40">
        <f t="shared" si="92"/>
        <v>0</v>
      </c>
      <c r="P480" s="40">
        <f t="shared" si="92"/>
        <v>0</v>
      </c>
      <c r="Q480" s="40">
        <f t="shared" si="92"/>
        <v>0</v>
      </c>
      <c r="R480" s="40">
        <f t="shared" si="92"/>
        <v>0</v>
      </c>
      <c r="S480" s="40">
        <f t="shared" si="92"/>
        <v>0</v>
      </c>
      <c r="T480" s="40">
        <f t="shared" si="92"/>
        <v>0</v>
      </c>
      <c r="U480" s="40">
        <f t="shared" si="92"/>
        <v>0</v>
      </c>
      <c r="V480" s="40">
        <f t="shared" si="92"/>
        <v>0</v>
      </c>
      <c r="W480" s="40">
        <f t="shared" si="92"/>
        <v>0</v>
      </c>
      <c r="X480" s="40">
        <f t="shared" si="92"/>
        <v>0</v>
      </c>
      <c r="Y480" s="40">
        <f t="shared" si="92"/>
        <v>0</v>
      </c>
      <c r="Z480" s="40">
        <f t="shared" si="92"/>
        <v>0</v>
      </c>
      <c r="AA480" s="40">
        <f t="shared" si="92"/>
        <v>0</v>
      </c>
      <c r="AB480" s="40">
        <f t="shared" si="92"/>
        <v>0</v>
      </c>
      <c r="AC480" s="49">
        <f t="shared" si="92"/>
        <v>0</v>
      </c>
      <c r="AD480" s="43">
        <f t="shared" si="92"/>
        <v>0</v>
      </c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8" scale="98" r:id="rId1"/>
  <headerFooter alignWithMargins="0">
    <oddFooter>&amp;CPage &amp;P&amp;R&amp;A</oddFooter>
  </headerFooter>
  <colBreaks count="1" manualBreakCount="1">
    <brk id="15" max="4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ROSSI Alexandre</dc:creator>
  <cp:keywords/>
  <dc:description/>
  <cp:lastModifiedBy>ROSSI Alexandre</cp:lastModifiedBy>
  <cp:lastPrinted>2022-03-03T10:24:12Z</cp:lastPrinted>
  <dcterms:created xsi:type="dcterms:W3CDTF">2022-03-01T13:20:53Z</dcterms:created>
  <dcterms:modified xsi:type="dcterms:W3CDTF">2022-03-03T10:25:15Z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